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930" windowHeight="8535"/>
  </bookViews>
  <sheets>
    <sheet name="Umzugsliste" sheetId="1" r:id="rId1"/>
  </sheets>
  <calcPr calcId="124519" iterateDelta="1E-4"/>
</workbook>
</file>

<file path=xl/calcChain.xml><?xml version="1.0" encoding="utf-8"?>
<calcChain xmlns="http://schemas.openxmlformats.org/spreadsheetml/2006/main">
  <c r="AC67" i="1"/>
  <c r="AC62"/>
  <c r="AC61"/>
  <c r="AC60"/>
  <c r="AB67"/>
  <c r="AB62"/>
  <c r="AB61"/>
  <c r="AB60"/>
  <c r="AB167"/>
  <c r="AB166"/>
  <c r="AB161"/>
  <c r="AB160"/>
  <c r="AB159"/>
  <c r="AB158"/>
  <c r="AB157"/>
  <c r="AB152"/>
  <c r="AB151"/>
  <c r="AB150"/>
  <c r="AB149"/>
  <c r="AB148"/>
  <c r="AB147"/>
  <c r="AB146"/>
  <c r="AB141"/>
  <c r="AB140"/>
  <c r="AB139"/>
  <c r="AB138"/>
  <c r="AB137"/>
  <c r="AB132"/>
  <c r="AB131"/>
  <c r="AB130"/>
  <c r="AB129"/>
  <c r="AB128"/>
  <c r="AB127"/>
  <c r="AB126"/>
  <c r="AB125"/>
  <c r="AB120"/>
  <c r="AB119"/>
  <c r="AB118"/>
  <c r="AB117"/>
  <c r="AB116"/>
  <c r="AB115"/>
  <c r="AB114"/>
  <c r="AB113"/>
  <c r="AB112"/>
  <c r="AB107"/>
  <c r="AB106"/>
  <c r="AB105"/>
  <c r="AB104"/>
  <c r="AB103"/>
  <c r="AB102"/>
  <c r="AB97"/>
  <c r="AB96"/>
  <c r="AB95"/>
  <c r="AB94"/>
  <c r="AB93"/>
  <c r="AB92"/>
  <c r="AB91"/>
  <c r="AB90"/>
  <c r="AB89"/>
  <c r="AB88"/>
  <c r="AB87"/>
  <c r="AB86"/>
  <c r="AB85"/>
  <c r="AC167"/>
  <c r="AC166"/>
  <c r="AC161"/>
  <c r="AC160"/>
  <c r="AC159"/>
  <c r="AC158"/>
  <c r="AC157"/>
  <c r="AC152"/>
  <c r="AC151"/>
  <c r="AC150"/>
  <c r="AC149"/>
  <c r="AC148"/>
  <c r="AC147"/>
  <c r="AC146"/>
  <c r="AC141"/>
  <c r="AC140"/>
  <c r="AC139"/>
  <c r="AC138"/>
  <c r="AC137"/>
  <c r="AC132"/>
  <c r="AC131"/>
  <c r="AC130"/>
  <c r="AC129"/>
  <c r="AC128"/>
  <c r="AC127"/>
  <c r="AC126"/>
  <c r="AC125"/>
  <c r="AC120"/>
  <c r="AC119"/>
  <c r="AC118"/>
  <c r="AC117"/>
  <c r="AC116"/>
  <c r="AC115"/>
  <c r="AC114"/>
  <c r="AC113"/>
  <c r="AC112"/>
  <c r="AC107"/>
  <c r="AC106"/>
  <c r="AC105"/>
  <c r="AC104"/>
  <c r="AC103"/>
  <c r="AC102"/>
  <c r="AC97"/>
  <c r="AC96"/>
  <c r="AC95"/>
  <c r="AC94"/>
  <c r="AC93"/>
  <c r="AC92"/>
  <c r="AC91"/>
  <c r="AC90"/>
  <c r="AC89"/>
  <c r="AC88"/>
  <c r="AC87"/>
  <c r="AC86"/>
  <c r="AC84"/>
  <c r="AB84"/>
  <c r="AC85"/>
  <c r="S80" l="1"/>
  <c r="S169"/>
</calcChain>
</file>

<file path=xl/sharedStrings.xml><?xml version="1.0" encoding="utf-8"?>
<sst xmlns="http://schemas.openxmlformats.org/spreadsheetml/2006/main" count="259" uniqueCount="185">
  <si>
    <t>Wohnzimmer &amp; Arbeitszimmer</t>
  </si>
  <si>
    <t>Gegenstand</t>
  </si>
  <si>
    <t>Anzahl</t>
  </si>
  <si>
    <t>Sessel</t>
  </si>
  <si>
    <t>Buffet ohne Aufsatz</t>
  </si>
  <si>
    <t>Buffet mit Aufsatz</t>
  </si>
  <si>
    <t>Schreibtischcontainer</t>
  </si>
  <si>
    <t>Fernsehunterschrank</t>
  </si>
  <si>
    <t>Fernseher</t>
  </si>
  <si>
    <t>Flügel</t>
  </si>
  <si>
    <t>Schlafzimmer</t>
  </si>
  <si>
    <t>Doppelbett, komplett</t>
  </si>
  <si>
    <t>Einzelbett, komplett</t>
  </si>
  <si>
    <t>Franz. Bett, komplett</t>
  </si>
  <si>
    <t>Nachttisch</t>
  </si>
  <si>
    <t>Kommode</t>
  </si>
  <si>
    <t>Spiegel</t>
  </si>
  <si>
    <t>Kinderzimmer</t>
  </si>
  <si>
    <t>Spielzeugkisten</t>
  </si>
  <si>
    <t>Kinderbett, komplett</t>
  </si>
  <si>
    <t>Etagenbett, komplett</t>
  </si>
  <si>
    <t>Kühlschrank</t>
  </si>
  <si>
    <t>Gefriertruhe</t>
  </si>
  <si>
    <t>Mikrowelle</t>
  </si>
  <si>
    <t>Geschirrspülmaschine</t>
  </si>
  <si>
    <t>Herd mit Kochfeld</t>
  </si>
  <si>
    <t>Dunstabzugshaube</t>
  </si>
  <si>
    <t>Spüle</t>
  </si>
  <si>
    <t>Tisch</t>
  </si>
  <si>
    <t>Bad &amp; Diele</t>
  </si>
  <si>
    <t>Toilettenschrank</t>
  </si>
  <si>
    <t>Waschmaschine</t>
  </si>
  <si>
    <t>Wäschetrockner</t>
  </si>
  <si>
    <t>Hut- &amp; Kleiderablage</t>
  </si>
  <si>
    <t>Truhe &amp; Kommode</t>
  </si>
  <si>
    <t>Schuhschrank</t>
  </si>
  <si>
    <t>Wandboard</t>
  </si>
  <si>
    <t>Keller, Dachboden &amp; Speicher</t>
  </si>
  <si>
    <t>Werkbank</t>
  </si>
  <si>
    <t>Kinderwagen</t>
  </si>
  <si>
    <t>Wäscheständer</t>
  </si>
  <si>
    <t>Bügelbrett</t>
  </si>
  <si>
    <t>Staubsauger</t>
  </si>
  <si>
    <t>Mülltonne</t>
  </si>
  <si>
    <t>Garten</t>
  </si>
  <si>
    <t>Gartentisch</t>
  </si>
  <si>
    <t>Gartenstühle</t>
  </si>
  <si>
    <t>Sonnenschirm</t>
  </si>
  <si>
    <t>Sonnenliege</t>
  </si>
  <si>
    <t>Rasenmäher</t>
  </si>
  <si>
    <t>Gartengeräte, elektrisch</t>
  </si>
  <si>
    <t>Schubkarre</t>
  </si>
  <si>
    <t>Pflanzen</t>
  </si>
  <si>
    <t>Sonstiges</t>
  </si>
  <si>
    <t>Deckenlampen/Stehlampen</t>
  </si>
  <si>
    <t>Bilder</t>
  </si>
  <si>
    <t>Teppiche</t>
  </si>
  <si>
    <t>Umzugsmaterialien (von der Spedition zu liefern)</t>
  </si>
  <si>
    <t>Bücherkarton</t>
  </si>
  <si>
    <t>Umzugsmaterialien (vorhanden)</t>
  </si>
  <si>
    <t>Bemerkungen</t>
  </si>
  <si>
    <t>Umzugsleistungen</t>
  </si>
  <si>
    <t>Wer macht was? (zutreffendes bitte ankreuzen)</t>
  </si>
  <si>
    <t>Allgemeine Angaben zum Umzug</t>
  </si>
  <si>
    <t>Beladeadresse</t>
  </si>
  <si>
    <t>PLZ, Ort</t>
  </si>
  <si>
    <t>zutreffendes bitte ankreuzen</t>
  </si>
  <si>
    <t>Treppenflurgröße</t>
  </si>
  <si>
    <t>Fahrstuhl</t>
  </si>
  <si>
    <t>Halteverbotszone</t>
  </si>
  <si>
    <t>Entladeadresse</t>
  </si>
  <si>
    <t>Treppenflurgöße</t>
  </si>
  <si>
    <t>Telefon:</t>
  </si>
  <si>
    <t>normal</t>
  </si>
  <si>
    <t>kein</t>
  </si>
  <si>
    <t>Umzugskarton, Standard</t>
  </si>
  <si>
    <t>Etage</t>
  </si>
  <si>
    <t>Zusätze zur Umzugsgutliste</t>
  </si>
  <si>
    <t>Diese ist zusammen mit den Zollformularen zu erstellen.</t>
  </si>
  <si>
    <t xml:space="preserve">montiert die Möbel </t>
  </si>
  <si>
    <t xml:space="preserve">montiert die Küche </t>
  </si>
  <si>
    <t>Kunde</t>
  </si>
  <si>
    <t>Firma</t>
  </si>
  <si>
    <t xml:space="preserve">Name:      </t>
  </si>
  <si>
    <t>Fax:</t>
  </si>
  <si>
    <t xml:space="preserve">email: </t>
  </si>
  <si>
    <t>Ihr Umzugstermin - Zeitpunkt(e) oder Zeitraum:</t>
  </si>
  <si>
    <t>eng</t>
  </si>
  <si>
    <t>breit</t>
  </si>
  <si>
    <t>klein</t>
  </si>
  <si>
    <t>groß</t>
  </si>
  <si>
    <t>nötig</t>
  </si>
  <si>
    <t>packt alles aus</t>
  </si>
  <si>
    <t>montiert die Lampen</t>
  </si>
  <si>
    <t>packt Glas &amp; Porzellan ein</t>
  </si>
  <si>
    <t>packt alles ein</t>
  </si>
  <si>
    <t xml:space="preserve">demontiert die Möbel </t>
  </si>
  <si>
    <t>demontiert die Küche</t>
  </si>
  <si>
    <t>demontiert die Lampen</t>
  </si>
  <si>
    <t>Bücherregal zerlegbar je angefangener m</t>
  </si>
  <si>
    <t>Heimorgel</t>
  </si>
  <si>
    <t xml:space="preserve">Schrank bis zwei Türen nicht zerlegbar </t>
  </si>
  <si>
    <t>Laufweg / Haustür - Stellplatz LKW (ca. in m)</t>
  </si>
  <si>
    <t>Sessel mit Armlehne</t>
  </si>
  <si>
    <t>Sideboard</t>
  </si>
  <si>
    <t>Sekretär</t>
  </si>
  <si>
    <t>Bettumbau</t>
  </si>
  <si>
    <t>Frisierkommode mit Spiegel</t>
  </si>
  <si>
    <t>Stuhl / Hocker</t>
  </si>
  <si>
    <t>Schreibtisch bis 1,60 m</t>
  </si>
  <si>
    <t>Schreibtisch über 1,60 m</t>
  </si>
  <si>
    <t>Stuhl / Hocker / Schreibtischstuhl</t>
  </si>
  <si>
    <t>Stuhl</t>
  </si>
  <si>
    <t>Tisch bis 1,20 m</t>
  </si>
  <si>
    <t>Tisch über 1,20 m</t>
  </si>
  <si>
    <t>Laufgitter</t>
  </si>
  <si>
    <t>Kommode / Wickeltisch</t>
  </si>
  <si>
    <t>Stuhl mit Armlehne</t>
  </si>
  <si>
    <t>Hausbar</t>
  </si>
  <si>
    <t>Küche &amp; Esszimmer</t>
  </si>
  <si>
    <t>Wäschekorb / Wäschetruhe</t>
  </si>
  <si>
    <t>Autoreifen je Stück</t>
  </si>
  <si>
    <t xml:space="preserve">Fahrrad / Moped </t>
  </si>
  <si>
    <t>Ski / Schlitten</t>
  </si>
  <si>
    <t>Leiter je angefangener m</t>
  </si>
  <si>
    <t>Tisch bis 1,20 m Breite</t>
  </si>
  <si>
    <t>Tisch ab  1,20 m Breite</t>
  </si>
  <si>
    <t>Computer mit Monitor, Drucker</t>
  </si>
  <si>
    <t>Stereoanlage mit Boxen</t>
  </si>
  <si>
    <t>Musikschrank / Turm</t>
  </si>
  <si>
    <t>Vitrine / Glasschrank</t>
  </si>
  <si>
    <t>Benutzen Sie, falls nötig, ein neues Blatt für Ihre Bemerkungen zum Umzugsgut.</t>
  </si>
  <si>
    <t>Kinderfahrrad / Dreirad usw.</t>
  </si>
  <si>
    <t>packt Glas &amp; Porzellan aus</t>
  </si>
  <si>
    <t>Kleiderbox</t>
  </si>
  <si>
    <t>Straße, Haus-Nr.</t>
  </si>
  <si>
    <t>Brücke</t>
  </si>
  <si>
    <t>vorh.</t>
  </si>
  <si>
    <t>nein</t>
  </si>
  <si>
    <t xml:space="preserve">Umzugsgut gesamt in m³ </t>
  </si>
  <si>
    <t>Klavier (Digitalpiano)</t>
  </si>
  <si>
    <t>Fläche in m²</t>
  </si>
  <si>
    <t>Gartenbank / Hollywoodschaukel</t>
  </si>
  <si>
    <t>Koffer / Werkzeugkoffer</t>
  </si>
  <si>
    <t>Werzeugschrank</t>
  </si>
  <si>
    <t>Sandkasten / Tischtennisplatte / Trampolin</t>
  </si>
  <si>
    <t>Mehrzweckschrank/Besenschrank</t>
  </si>
  <si>
    <t>Mobil:</t>
  </si>
  <si>
    <t>Fax :</t>
  </si>
  <si>
    <t>Matratzenhüllen</t>
  </si>
  <si>
    <t xml:space="preserve">Bei Umzügen aus dem Ausland oder ins Ausland (Drittstaaten) ist die Erstellung einer Umzugsgutliste mit der Einzelauflistung des  </t>
  </si>
  <si>
    <t>Umzugsgutes sowie eine Wertangabe des gesamten Umzugsgutes erforderlich.</t>
  </si>
  <si>
    <t>Luftpolsterfolie in lfm.</t>
  </si>
  <si>
    <t>info@umzug-henke.de</t>
  </si>
  <si>
    <t>HENKE UMZÜGE UND TRANSPORTE GMBH</t>
  </si>
  <si>
    <t>Bielstraße 35,   08062 Zwickau,   Deutschland</t>
  </si>
  <si>
    <t>www.umzug-henke.de</t>
  </si>
  <si>
    <t>U M Z U G S G U T L I S T E :</t>
  </si>
  <si>
    <t>Gesamtwert des Umzugsgutes 620,00  €/m³ (Grundhaftung)</t>
  </si>
  <si>
    <t>0049 375 - 28 72 93</t>
  </si>
  <si>
    <t>0049 375 - 28 73 39</t>
  </si>
  <si>
    <r>
      <t>Sofa, Couch, Liege</t>
    </r>
    <r>
      <rPr>
        <b/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Sitz</t>
    </r>
  </si>
  <si>
    <r>
      <t>Bücherregal nicht zerlgbar</t>
    </r>
    <r>
      <rPr>
        <b/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angefangener </t>
    </r>
    <r>
      <rPr>
        <b/>
        <sz val="10"/>
        <color indexed="10"/>
        <rFont val="Arial"/>
        <family val="2"/>
      </rPr>
      <t>m</t>
    </r>
  </si>
  <si>
    <r>
      <t xml:space="preserve">Wohnzimmerschrank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</t>
    </r>
    <r>
      <rPr>
        <sz val="10"/>
        <color indexed="10"/>
        <rFont val="Arial"/>
        <family val="2"/>
      </rPr>
      <t xml:space="preserve"> m</t>
    </r>
  </si>
  <si>
    <r>
      <t xml:space="preserve">Anbauwand bis 38 cm Tiefe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</si>
  <si>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Anbauwand über 38 cm Tiefe </t>
    </r>
    <r>
      <rPr>
        <sz val="10"/>
        <color indexed="10"/>
        <rFont val="Arial"/>
        <family val="2"/>
      </rPr>
      <t xml:space="preserve">je </t>
    </r>
    <r>
      <rPr>
        <sz val="10"/>
        <rFont val="Arial"/>
        <family val="2"/>
      </rPr>
      <t xml:space="preserve">angefangener </t>
    </r>
    <r>
      <rPr>
        <sz val="10"/>
        <color indexed="10"/>
        <rFont val="Arial"/>
        <family val="2"/>
      </rPr>
      <t>m</t>
    </r>
  </si>
  <si>
    <r>
      <t xml:space="preserve">Aktenschrank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</si>
  <si>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Schrank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</si>
  <si>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 xml:space="preserve">Bettzeug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Einheit</t>
    </r>
  </si>
  <si>
    <r>
      <t xml:space="preserve">Anbauwand bis 38 cm Tiefe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</t>
    </r>
    <r>
      <rPr>
        <sz val="10"/>
        <color indexed="10"/>
        <rFont val="Arial"/>
        <family val="2"/>
      </rPr>
      <t xml:space="preserve"> m</t>
    </r>
  </si>
  <si>
    <r>
      <t>Anbauwand über 38 cm Tiefe</t>
    </r>
    <r>
      <rPr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</si>
  <si>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r>
      <t>Sofa, Couch, Liege</t>
    </r>
    <r>
      <rPr>
        <sz val="10"/>
        <color indexed="10"/>
        <rFont val="Arial"/>
        <family val="2"/>
      </rPr>
      <t xml:space="preserve"> je </t>
    </r>
    <r>
      <rPr>
        <sz val="10"/>
        <rFont val="Arial"/>
        <family val="2"/>
      </rPr>
      <t>Sitz</t>
    </r>
  </si>
  <si>
    <r>
      <t xml:space="preserve">Bettzeug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Betteinheit</t>
    </r>
  </si>
  <si>
    <r>
      <t xml:space="preserve">Küchenoberschrank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Tür</t>
    </r>
  </si>
  <si>
    <r>
      <t xml:space="preserve">Küchenunterschrank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Tür</t>
    </r>
  </si>
  <si>
    <r>
      <t xml:space="preserve">Arbeitsplatte je angefangener </t>
    </r>
    <r>
      <rPr>
        <sz val="10"/>
        <color indexed="10"/>
        <rFont val="Arial"/>
        <family val="2"/>
      </rPr>
      <t>m</t>
    </r>
  </si>
  <si>
    <r>
      <t>Eckbank</t>
    </r>
    <r>
      <rPr>
        <sz val="10"/>
        <color indexed="10"/>
        <rFont val="Arial"/>
        <family val="2"/>
      </rPr>
      <t xml:space="preserve"> je</t>
    </r>
    <r>
      <rPr>
        <sz val="10"/>
        <rFont val="Arial"/>
        <family val="2"/>
      </rPr>
      <t xml:space="preserve"> Sitz</t>
    </r>
  </si>
  <si>
    <r>
      <t>Badschrank</t>
    </r>
    <r>
      <rPr>
        <sz val="10"/>
        <color indexed="10"/>
        <rFont val="Arial"/>
        <family val="2"/>
      </rPr>
      <t xml:space="preserve"> je </t>
    </r>
    <r>
      <rPr>
        <sz val="10"/>
        <rFont val="Arial"/>
        <family val="2"/>
      </rPr>
      <t>50 cm Breite</t>
    </r>
  </si>
  <si>
    <r>
      <t xml:space="preserve">Regal zerlegbar </t>
    </r>
    <r>
      <rPr>
        <sz val="10"/>
        <color indexed="10"/>
        <rFont val="Arial"/>
        <family val="2"/>
      </rPr>
      <t>je</t>
    </r>
    <r>
      <rPr>
        <sz val="10"/>
        <rFont val="Arial"/>
        <family val="2"/>
      </rPr>
      <t xml:space="preserve"> angefangener </t>
    </r>
    <r>
      <rPr>
        <sz val="10"/>
        <color indexed="10"/>
        <rFont val="Arial"/>
        <family val="2"/>
      </rPr>
      <t>m</t>
    </r>
  </si>
  <si>
    <t>Packseide à 1 kg</t>
  </si>
  <si>
    <t>Aufgrund dieser Daten erstellen wir Ihr persönliches Umzugsangebot und integrieren dies im Angebot.</t>
  </si>
  <si>
    <t>Ihr Umzugsteam der Henke und Transporte GmbH</t>
  </si>
  <si>
    <t xml:space="preserve">Vielen Dank für Ihre Mühe !  </t>
  </si>
  <si>
    <t>Büro: Bosestraße 15, 08056 Zwickau</t>
  </si>
  <si>
    <t>0049 172 - 75 30 278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</si>
</sst>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6"/>
      <color indexed="5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49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14" fillId="0" borderId="0" xfId="1" applyAlignment="1" applyProtection="1"/>
    <xf numFmtId="16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14" fillId="0" borderId="9" xfId="1" applyNumberFormat="1" applyBorder="1" applyAlignment="1" applyProtection="1">
      <alignment vertical="center"/>
      <protection locked="0"/>
    </xf>
    <xf numFmtId="49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8" fillId="0" borderId="0" xfId="0" applyFont="1" applyAlignment="1" applyProtection="1"/>
    <xf numFmtId="49" fontId="11" fillId="0" borderId="0" xfId="0" applyNumberFormat="1" applyFont="1" applyBorder="1" applyAlignment="1">
      <alignment vertical="center"/>
    </xf>
    <xf numFmtId="49" fontId="10" fillId="0" borderId="0" xfId="1" applyNumberFormat="1" applyFont="1" applyAlignment="1" applyProtection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9</xdr:col>
      <xdr:colOff>57150</xdr:colOff>
      <xdr:row>4</xdr:row>
      <xdr:rowOff>114300</xdr:rowOff>
    </xdr:to>
    <xdr:pic>
      <xdr:nvPicPr>
        <xdr:cNvPr id="102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648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zug-henke.de/" TargetMode="External"/><Relationship Id="rId1" Type="http://schemas.openxmlformats.org/officeDocument/2006/relationships/hyperlink" Target="mailto:info@umzug-henke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4"/>
  <sheetViews>
    <sheetView tabSelected="1" workbookViewId="0">
      <selection activeCell="M7" sqref="M7:S7"/>
    </sheetView>
  </sheetViews>
  <sheetFormatPr baseColWidth="10" defaultRowHeight="12.75"/>
  <cols>
    <col min="1" max="2" width="6.7109375" style="1" customWidth="1"/>
    <col min="3" max="3" width="3.7109375" style="1" customWidth="1"/>
    <col min="4" max="4" width="28.5703125" style="1" customWidth="1"/>
    <col min="5" max="5" width="7.7109375" style="1" customWidth="1"/>
    <col min="6" max="6" width="3.7109375" style="1" customWidth="1"/>
    <col min="7" max="7" width="1.7109375" style="1" customWidth="1"/>
    <col min="8" max="8" width="6.7109375" style="1" customWidth="1"/>
    <col min="9" max="9" width="3.7109375" style="1" customWidth="1"/>
    <col min="10" max="10" width="1.7109375" style="1" customWidth="1"/>
    <col min="11" max="11" width="6.7109375" style="1" customWidth="1"/>
    <col min="12" max="12" width="3.7109375" style="1" customWidth="1"/>
    <col min="13" max="13" width="1.7109375" style="1" customWidth="1"/>
    <col min="14" max="14" width="5.7109375" style="1" customWidth="1"/>
    <col min="15" max="15" width="3.7109375" style="1" customWidth="1"/>
    <col min="16" max="16" width="1.7109375" style="1" customWidth="1"/>
    <col min="17" max="17" width="5.7109375" style="1" customWidth="1"/>
    <col min="18" max="18" width="7.5703125" style="1" customWidth="1"/>
    <col min="19" max="19" width="7.7109375" style="5" customWidth="1"/>
    <col min="20" max="25" width="11.42578125" style="1"/>
    <col min="26" max="26" width="11.85546875" style="1" customWidth="1"/>
    <col min="27" max="27" width="9.28515625" style="1" hidden="1" customWidth="1"/>
    <col min="28" max="29" width="11.42578125" style="9" hidden="1" customWidth="1"/>
    <col min="30" max="30" width="4.85546875" style="1" hidden="1" customWidth="1"/>
    <col min="31" max="31" width="11.42578125" style="1" hidden="1" customWidth="1"/>
    <col min="32" max="16384" width="11.42578125" style="1"/>
  </cols>
  <sheetData>
    <row r="1" spans="1:19" ht="39.950000000000003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94" t="s">
        <v>157</v>
      </c>
      <c r="L2" s="94"/>
      <c r="M2" s="94"/>
      <c r="N2" s="94"/>
      <c r="O2" s="94"/>
      <c r="P2" s="94"/>
      <c r="Q2" s="94"/>
      <c r="R2" s="94"/>
      <c r="S2" s="94"/>
    </row>
    <row r="3" spans="1:19">
      <c r="A3" s="36"/>
      <c r="B3" s="36"/>
      <c r="C3" s="36"/>
      <c r="D3" s="36"/>
      <c r="E3" s="36"/>
      <c r="F3" s="36"/>
      <c r="G3" s="36"/>
      <c r="H3" s="36"/>
      <c r="I3" s="36"/>
      <c r="J3" s="36"/>
      <c r="K3" s="40" t="s">
        <v>154</v>
      </c>
      <c r="L3" s="40"/>
      <c r="M3" s="40"/>
      <c r="N3" s="40"/>
      <c r="O3" s="40"/>
      <c r="P3" s="40"/>
      <c r="Q3" s="40"/>
      <c r="R3" s="40"/>
      <c r="S3" s="40"/>
    </row>
    <row r="4" spans="1:19">
      <c r="A4" s="36"/>
      <c r="B4" s="36"/>
      <c r="C4" s="36"/>
      <c r="D4" s="36"/>
      <c r="E4" s="36"/>
      <c r="F4" s="36"/>
      <c r="G4" s="36"/>
      <c r="H4" s="36"/>
      <c r="I4" s="36"/>
      <c r="J4" s="36"/>
      <c r="K4" s="40" t="s">
        <v>155</v>
      </c>
      <c r="L4" s="40"/>
      <c r="M4" s="40"/>
      <c r="N4" s="40"/>
      <c r="O4" s="40"/>
      <c r="P4" s="40"/>
      <c r="Q4" s="40"/>
      <c r="R4" s="40"/>
      <c r="S4" s="40"/>
    </row>
    <row r="5" spans="1:19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41" t="s">
        <v>156</v>
      </c>
      <c r="L5" s="40"/>
      <c r="M5" s="40"/>
      <c r="N5" s="40"/>
      <c r="O5" s="40"/>
      <c r="P5" s="40"/>
      <c r="Q5" s="40"/>
      <c r="R5" s="40"/>
      <c r="S5" s="40"/>
    </row>
    <row r="6" spans="1:19" ht="15.95" customHeight="1">
      <c r="A6" s="57" t="s">
        <v>83</v>
      </c>
      <c r="B6" s="58"/>
      <c r="C6" s="60"/>
      <c r="D6" s="60"/>
      <c r="E6" s="60"/>
      <c r="F6" s="60"/>
      <c r="G6" s="60"/>
      <c r="H6" s="60"/>
      <c r="I6" s="34"/>
      <c r="J6" s="34"/>
      <c r="K6" s="57" t="s">
        <v>183</v>
      </c>
      <c r="L6" s="57"/>
      <c r="M6" s="57"/>
      <c r="N6" s="57"/>
      <c r="O6" s="57"/>
      <c r="P6" s="57"/>
      <c r="Q6" s="57"/>
      <c r="R6" s="57"/>
      <c r="S6" s="57"/>
    </row>
    <row r="7" spans="1:19" ht="15.95" customHeight="1">
      <c r="A7" s="57" t="s">
        <v>72</v>
      </c>
      <c r="B7" s="58"/>
      <c r="C7" s="60"/>
      <c r="D7" s="60"/>
      <c r="E7" s="60"/>
      <c r="F7" s="60"/>
      <c r="G7" s="60"/>
      <c r="H7" s="60"/>
      <c r="I7" s="34"/>
      <c r="J7" s="34"/>
      <c r="K7" s="59" t="s">
        <v>72</v>
      </c>
      <c r="L7" s="59"/>
      <c r="M7" s="59" t="s">
        <v>159</v>
      </c>
      <c r="N7" s="59"/>
      <c r="O7" s="59"/>
      <c r="P7" s="59"/>
      <c r="Q7" s="59"/>
      <c r="R7" s="59"/>
      <c r="S7" s="59"/>
    </row>
    <row r="8" spans="1:19" ht="15.95" customHeight="1">
      <c r="A8" s="57" t="s">
        <v>147</v>
      </c>
      <c r="B8" s="58"/>
      <c r="C8" s="60"/>
      <c r="D8" s="60"/>
      <c r="E8" s="60"/>
      <c r="F8" s="60"/>
      <c r="G8" s="60"/>
      <c r="H8" s="60"/>
      <c r="I8" s="34"/>
      <c r="J8" s="34"/>
      <c r="K8" s="59" t="s">
        <v>147</v>
      </c>
      <c r="L8" s="59"/>
      <c r="M8" s="59" t="s">
        <v>184</v>
      </c>
      <c r="N8" s="59"/>
      <c r="O8" s="59"/>
      <c r="P8" s="59"/>
      <c r="Q8" s="59"/>
      <c r="R8" s="59"/>
      <c r="S8" s="59"/>
    </row>
    <row r="9" spans="1:19" ht="15.95" customHeight="1">
      <c r="A9" s="1" t="s">
        <v>84</v>
      </c>
      <c r="C9" s="60"/>
      <c r="D9" s="60"/>
      <c r="E9" s="60"/>
      <c r="F9" s="60"/>
      <c r="G9" s="60"/>
      <c r="H9" s="60"/>
      <c r="I9" s="34"/>
      <c r="J9" s="34"/>
      <c r="K9" s="43" t="s">
        <v>148</v>
      </c>
      <c r="L9" s="6"/>
      <c r="M9" s="59" t="s">
        <v>160</v>
      </c>
      <c r="N9" s="59"/>
      <c r="O9" s="59"/>
      <c r="P9" s="59"/>
      <c r="Q9" s="59"/>
      <c r="R9" s="59"/>
      <c r="S9" s="59"/>
    </row>
    <row r="10" spans="1:19" ht="15.95" customHeight="1">
      <c r="A10" s="57" t="s">
        <v>85</v>
      </c>
      <c r="B10" s="58"/>
      <c r="C10" s="77"/>
      <c r="D10" s="60"/>
      <c r="E10" s="60"/>
      <c r="F10" s="60"/>
      <c r="G10" s="60"/>
      <c r="H10" s="60"/>
      <c r="I10" s="34"/>
      <c r="J10" s="34"/>
      <c r="K10" s="59" t="s">
        <v>85</v>
      </c>
      <c r="L10" s="59"/>
      <c r="M10" s="96" t="s">
        <v>153</v>
      </c>
      <c r="N10" s="59"/>
      <c r="O10" s="59"/>
      <c r="P10" s="59"/>
      <c r="Q10" s="59"/>
      <c r="R10" s="59"/>
      <c r="S10" s="59"/>
    </row>
    <row r="11" spans="1:19" ht="11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14.1" customHeight="1">
      <c r="A12" s="78" t="s">
        <v>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1.1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4.1" customHeight="1">
      <c r="A14" s="61" t="s">
        <v>135</v>
      </c>
      <c r="B14" s="61"/>
      <c r="C14" s="61"/>
      <c r="D14" s="61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14.1" customHeight="1">
      <c r="A15" s="61" t="s">
        <v>65</v>
      </c>
      <c r="B15" s="61"/>
      <c r="C15" s="61"/>
      <c r="D15" s="61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14.1" customHeight="1">
      <c r="A16" s="61" t="s">
        <v>76</v>
      </c>
      <c r="B16" s="61"/>
      <c r="C16" s="61"/>
      <c r="D16" s="61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14.1" customHeight="1">
      <c r="A17" s="61" t="s">
        <v>141</v>
      </c>
      <c r="B17" s="61"/>
      <c r="C17" s="61"/>
      <c r="D17" s="61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4.1" customHeight="1">
      <c r="A18" s="61" t="s">
        <v>102</v>
      </c>
      <c r="B18" s="61"/>
      <c r="C18" s="61"/>
      <c r="D18" s="6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4.1" customHeight="1">
      <c r="A19" s="61"/>
      <c r="B19" s="61"/>
      <c r="C19" s="61"/>
      <c r="D19" s="61"/>
      <c r="E19" s="95" t="s">
        <v>66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11.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4.1" customHeight="1">
      <c r="A21" s="61" t="s">
        <v>67</v>
      </c>
      <c r="B21" s="61"/>
      <c r="C21" s="61"/>
      <c r="D21" s="61"/>
      <c r="E21" s="27" t="s">
        <v>73</v>
      </c>
      <c r="F21" s="18"/>
      <c r="G21" s="28"/>
      <c r="H21" s="27" t="s">
        <v>87</v>
      </c>
      <c r="I21" s="18"/>
      <c r="J21" s="28"/>
      <c r="K21" s="27" t="s">
        <v>88</v>
      </c>
      <c r="L21" s="20"/>
      <c r="M21" s="68"/>
      <c r="N21" s="61"/>
      <c r="O21" s="61"/>
      <c r="P21" s="61"/>
      <c r="Q21" s="61"/>
      <c r="R21" s="61"/>
      <c r="S21" s="61"/>
    </row>
    <row r="22" spans="1:19" ht="11.1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4.1" customHeight="1">
      <c r="A23" s="61" t="s">
        <v>68</v>
      </c>
      <c r="B23" s="61"/>
      <c r="C23" s="61"/>
      <c r="D23" s="61"/>
      <c r="E23" s="19" t="s">
        <v>74</v>
      </c>
      <c r="F23" s="18"/>
      <c r="G23" s="28"/>
      <c r="H23" s="2" t="s">
        <v>137</v>
      </c>
      <c r="I23" s="18"/>
      <c r="J23" s="28"/>
      <c r="K23" s="19" t="s">
        <v>89</v>
      </c>
      <c r="L23" s="20"/>
      <c r="M23" s="33"/>
      <c r="N23" s="19" t="s">
        <v>90</v>
      </c>
      <c r="O23" s="18"/>
      <c r="P23" s="68"/>
      <c r="Q23" s="61"/>
      <c r="R23" s="61"/>
      <c r="S23" s="61"/>
    </row>
    <row r="24" spans="1:19" ht="11.1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4.1" customHeight="1">
      <c r="A25" s="61" t="s">
        <v>69</v>
      </c>
      <c r="B25" s="61"/>
      <c r="C25" s="61"/>
      <c r="D25" s="61"/>
      <c r="E25" s="19" t="s">
        <v>138</v>
      </c>
      <c r="F25" s="18"/>
      <c r="H25" s="19" t="s">
        <v>91</v>
      </c>
      <c r="I25" s="18"/>
      <c r="J25" s="28"/>
      <c r="K25" s="4" t="s">
        <v>81</v>
      </c>
      <c r="L25" s="18"/>
      <c r="M25" s="28"/>
      <c r="N25" s="19" t="s">
        <v>82</v>
      </c>
      <c r="O25" s="18"/>
      <c r="P25" s="68"/>
      <c r="Q25" s="61"/>
      <c r="R25" s="61"/>
      <c r="S25" s="61"/>
    </row>
    <row r="26" spans="1:19" ht="11.1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4.1" customHeight="1">
      <c r="A27" s="54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1.1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4.1" customHeight="1">
      <c r="A29" s="61" t="s">
        <v>135</v>
      </c>
      <c r="B29" s="61"/>
      <c r="C29" s="61"/>
      <c r="D29" s="6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4.1" customHeight="1">
      <c r="A30" s="61" t="s">
        <v>65</v>
      </c>
      <c r="B30" s="61"/>
      <c r="C30" s="61"/>
      <c r="D30" s="5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4.1" customHeight="1">
      <c r="A31" s="61" t="s">
        <v>76</v>
      </c>
      <c r="B31" s="61"/>
      <c r="C31" s="61"/>
      <c r="D31" s="5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4.1" customHeight="1">
      <c r="A32" s="61" t="s">
        <v>102</v>
      </c>
      <c r="B32" s="61"/>
      <c r="C32" s="61"/>
      <c r="D32" s="6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29" ht="11.1" customHeight="1">
      <c r="A33" s="6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29" ht="14.1" customHeight="1">
      <c r="A34" s="50"/>
      <c r="B34" s="50"/>
      <c r="C34" s="50"/>
      <c r="D34" s="50"/>
      <c r="E34" s="74" t="s">
        <v>66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5" spans="1:29" ht="11.1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29" ht="14.1" customHeight="1">
      <c r="A36" s="61" t="s">
        <v>71</v>
      </c>
      <c r="B36" s="61"/>
      <c r="C36" s="61"/>
      <c r="D36" s="61"/>
      <c r="E36" s="27" t="s">
        <v>73</v>
      </c>
      <c r="F36" s="18"/>
      <c r="G36" s="28"/>
      <c r="H36" s="27" t="s">
        <v>87</v>
      </c>
      <c r="I36" s="18"/>
      <c r="J36" s="28"/>
      <c r="K36" s="27" t="s">
        <v>88</v>
      </c>
      <c r="L36" s="18"/>
      <c r="M36" s="68"/>
      <c r="N36" s="61"/>
      <c r="O36" s="61"/>
      <c r="P36" s="61"/>
      <c r="Q36" s="61"/>
      <c r="R36" s="61"/>
      <c r="S36" s="61"/>
    </row>
    <row r="37" spans="1:29" ht="11.1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29" ht="14.1" customHeight="1">
      <c r="A38" s="61" t="s">
        <v>68</v>
      </c>
      <c r="B38" s="61"/>
      <c r="C38" s="61"/>
      <c r="D38" s="61"/>
      <c r="E38" s="19" t="s">
        <v>74</v>
      </c>
      <c r="F38" s="18"/>
      <c r="G38" s="28"/>
      <c r="H38" s="2" t="s">
        <v>137</v>
      </c>
      <c r="I38" s="18"/>
      <c r="J38" s="28"/>
      <c r="K38" s="19" t="s">
        <v>89</v>
      </c>
      <c r="L38" s="20"/>
      <c r="M38" s="33"/>
      <c r="N38" s="19" t="s">
        <v>90</v>
      </c>
      <c r="O38" s="18"/>
      <c r="P38" s="68"/>
      <c r="Q38" s="61"/>
      <c r="R38" s="61"/>
      <c r="S38" s="61"/>
    </row>
    <row r="39" spans="1:29" ht="11.1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29" ht="14.1" customHeight="1">
      <c r="A40" s="61" t="s">
        <v>69</v>
      </c>
      <c r="B40" s="61"/>
      <c r="C40" s="61"/>
      <c r="D40" s="61"/>
      <c r="E40" s="19" t="s">
        <v>138</v>
      </c>
      <c r="F40" s="18"/>
      <c r="H40" s="19" t="s">
        <v>91</v>
      </c>
      <c r="I40" s="18"/>
      <c r="J40" s="28"/>
      <c r="K40" s="4" t="s">
        <v>81</v>
      </c>
      <c r="L40" s="18"/>
      <c r="M40" s="28"/>
      <c r="N40" s="19" t="s">
        <v>82</v>
      </c>
      <c r="O40" s="18"/>
      <c r="P40" s="68"/>
      <c r="Q40" s="61"/>
      <c r="R40" s="61"/>
      <c r="S40" s="61"/>
    </row>
    <row r="41" spans="1:29" ht="11.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29" ht="14.1" customHeight="1">
      <c r="A42" s="54" t="s">
        <v>61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29" ht="11.1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29" ht="14.1" customHeight="1">
      <c r="A44" s="75" t="s">
        <v>62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29" ht="11.1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29" s="5" customFormat="1" ht="14.1" customHeight="1">
      <c r="A46" s="7" t="s">
        <v>82</v>
      </c>
      <c r="B46" s="86"/>
      <c r="C46" s="87"/>
      <c r="D46" s="88"/>
      <c r="E46" s="7" t="s">
        <v>81</v>
      </c>
      <c r="F46" s="92"/>
      <c r="G46" s="93"/>
      <c r="H46" s="7" t="s">
        <v>82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7" t="s">
        <v>81</v>
      </c>
      <c r="AB46" s="10"/>
      <c r="AC46" s="10"/>
    </row>
    <row r="47" spans="1:29" ht="14.1" customHeight="1">
      <c r="A47" s="38"/>
      <c r="B47" s="29" t="s">
        <v>95</v>
      </c>
      <c r="C47" s="22"/>
      <c r="D47" s="23"/>
      <c r="E47" s="21"/>
      <c r="F47" s="68"/>
      <c r="G47" s="93"/>
      <c r="H47" s="37"/>
      <c r="I47" s="80" t="s">
        <v>92</v>
      </c>
      <c r="J47" s="81"/>
      <c r="K47" s="81"/>
      <c r="L47" s="81"/>
      <c r="M47" s="81"/>
      <c r="N47" s="81"/>
      <c r="O47" s="81"/>
      <c r="P47" s="81"/>
      <c r="Q47" s="81"/>
      <c r="R47" s="81"/>
      <c r="S47" s="18"/>
    </row>
    <row r="48" spans="1:29" ht="14.1" customHeight="1">
      <c r="A48" s="37"/>
      <c r="B48" s="24" t="s">
        <v>94</v>
      </c>
      <c r="C48" s="25"/>
      <c r="D48" s="26"/>
      <c r="E48" s="18"/>
      <c r="F48" s="68"/>
      <c r="G48" s="93"/>
      <c r="H48" s="37"/>
      <c r="I48" s="80" t="s">
        <v>133</v>
      </c>
      <c r="J48" s="81"/>
      <c r="K48" s="81"/>
      <c r="L48" s="81"/>
      <c r="M48" s="81"/>
      <c r="N48" s="81"/>
      <c r="O48" s="81"/>
      <c r="P48" s="81"/>
      <c r="Q48" s="81"/>
      <c r="R48" s="81"/>
      <c r="S48" s="18"/>
    </row>
    <row r="49" spans="1:30" ht="14.1" customHeight="1">
      <c r="A49" s="18"/>
      <c r="B49" s="24" t="s">
        <v>96</v>
      </c>
      <c r="C49" s="25"/>
      <c r="D49" s="26"/>
      <c r="E49" s="18"/>
      <c r="F49" s="68"/>
      <c r="G49" s="93"/>
      <c r="H49" s="18"/>
      <c r="I49" s="80" t="s">
        <v>79</v>
      </c>
      <c r="J49" s="81"/>
      <c r="K49" s="81"/>
      <c r="L49" s="81"/>
      <c r="M49" s="81"/>
      <c r="N49" s="81"/>
      <c r="O49" s="81"/>
      <c r="P49" s="81"/>
      <c r="Q49" s="81"/>
      <c r="R49" s="81"/>
      <c r="S49" s="18"/>
      <c r="AB49" s="11"/>
      <c r="AC49" s="11"/>
      <c r="AD49" s="3"/>
    </row>
    <row r="50" spans="1:30" ht="14.1" customHeight="1">
      <c r="A50" s="18"/>
      <c r="B50" s="24" t="s">
        <v>97</v>
      </c>
      <c r="C50" s="25"/>
      <c r="D50" s="26"/>
      <c r="E50" s="18"/>
      <c r="F50" s="68"/>
      <c r="G50" s="93"/>
      <c r="H50" s="18"/>
      <c r="I50" s="80" t="s">
        <v>80</v>
      </c>
      <c r="J50" s="81"/>
      <c r="K50" s="81"/>
      <c r="L50" s="81"/>
      <c r="M50" s="81"/>
      <c r="N50" s="81"/>
      <c r="O50" s="81"/>
      <c r="P50" s="81"/>
      <c r="Q50" s="81"/>
      <c r="R50" s="81"/>
      <c r="S50" s="18"/>
      <c r="AB50" s="12"/>
      <c r="AC50" s="11"/>
      <c r="AD50" s="3"/>
    </row>
    <row r="51" spans="1:30" ht="14.1" customHeight="1">
      <c r="A51" s="37"/>
      <c r="B51" s="24" t="s">
        <v>98</v>
      </c>
      <c r="C51" s="25"/>
      <c r="D51" s="26"/>
      <c r="E51" s="18"/>
      <c r="F51" s="68"/>
      <c r="G51" s="93"/>
      <c r="H51" s="37"/>
      <c r="I51" s="80" t="s">
        <v>93</v>
      </c>
      <c r="J51" s="81"/>
      <c r="K51" s="81"/>
      <c r="L51" s="81"/>
      <c r="M51" s="81"/>
      <c r="N51" s="81"/>
      <c r="O51" s="81"/>
      <c r="P51" s="81"/>
      <c r="Q51" s="81"/>
      <c r="R51" s="81"/>
      <c r="S51" s="18"/>
      <c r="AB51" s="11"/>
      <c r="AC51" s="11"/>
      <c r="AD51" s="3"/>
    </row>
    <row r="52" spans="1:30" ht="14.1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AB52" s="11"/>
      <c r="AC52" s="11"/>
      <c r="AD52" s="3"/>
    </row>
    <row r="53" spans="1:30" ht="14.1" customHeight="1">
      <c r="A53" s="54" t="s">
        <v>63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AB53" s="11"/>
      <c r="AC53" s="11"/>
      <c r="AD53" s="3"/>
    </row>
    <row r="54" spans="1:30" ht="11.1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AB54" s="11"/>
      <c r="AC54" s="11"/>
      <c r="AD54" s="3"/>
    </row>
    <row r="55" spans="1:30" ht="14.1" customHeight="1">
      <c r="A55" s="6" t="s">
        <v>86</v>
      </c>
      <c r="B55" s="2"/>
      <c r="C55" s="2"/>
      <c r="D55" s="2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AB55" s="11"/>
      <c r="AC55" s="11"/>
      <c r="AD55" s="3"/>
    </row>
    <row r="56" spans="1:30" ht="11.1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AB56" s="11"/>
      <c r="AC56" s="11"/>
      <c r="AD56" s="3"/>
    </row>
    <row r="57" spans="1:30" ht="14.1" customHeight="1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30" ht="11.1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30" ht="14.1" customHeight="1">
      <c r="A59" s="47" t="s">
        <v>1</v>
      </c>
      <c r="B59" s="48"/>
      <c r="C59" s="48"/>
      <c r="D59" s="49"/>
      <c r="E59" s="7" t="s">
        <v>2</v>
      </c>
      <c r="F59" s="51"/>
      <c r="G59" s="52"/>
      <c r="H59" s="47" t="s">
        <v>1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7" t="s">
        <v>2</v>
      </c>
    </row>
    <row r="60" spans="1:30" ht="14.1" customHeight="1">
      <c r="A60" s="44" t="s">
        <v>75</v>
      </c>
      <c r="B60" s="45"/>
      <c r="C60" s="45"/>
      <c r="D60" s="46"/>
      <c r="E60" s="16"/>
      <c r="F60" s="53"/>
      <c r="G60" s="52"/>
      <c r="H60" s="44" t="s">
        <v>179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16"/>
      <c r="AA60" s="32">
        <v>0.1</v>
      </c>
      <c r="AB60" s="13">
        <f>E60*AA60</f>
        <v>0</v>
      </c>
      <c r="AC60" s="13">
        <f>S60*AD60</f>
        <v>0</v>
      </c>
      <c r="AD60" s="32">
        <v>0</v>
      </c>
    </row>
    <row r="61" spans="1:30" ht="14.1" customHeight="1">
      <c r="A61" s="44" t="s">
        <v>58</v>
      </c>
      <c r="B61" s="45"/>
      <c r="C61" s="45"/>
      <c r="D61" s="46"/>
      <c r="E61" s="16"/>
      <c r="F61" s="53"/>
      <c r="G61" s="52"/>
      <c r="H61" s="44" t="s">
        <v>152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16"/>
      <c r="AA61" s="32">
        <v>0.1</v>
      </c>
      <c r="AB61" s="13">
        <f>E61*AA61</f>
        <v>0</v>
      </c>
      <c r="AC61" s="13">
        <f>S61*AD61</f>
        <v>0</v>
      </c>
      <c r="AD61" s="32">
        <v>0</v>
      </c>
    </row>
    <row r="62" spans="1:30" ht="14.1" customHeight="1">
      <c r="A62" s="44" t="s">
        <v>134</v>
      </c>
      <c r="B62" s="45"/>
      <c r="C62" s="45"/>
      <c r="D62" s="46"/>
      <c r="E62" s="14"/>
      <c r="F62" s="53"/>
      <c r="G62" s="52"/>
      <c r="H62" s="44" t="s">
        <v>149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14"/>
      <c r="AA62" s="32">
        <v>0.6</v>
      </c>
      <c r="AB62" s="13">
        <f>E62*AA62</f>
        <v>0</v>
      </c>
      <c r="AC62" s="13">
        <f>S62*AD62</f>
        <v>0</v>
      </c>
      <c r="AD62" s="32">
        <v>0</v>
      </c>
    </row>
    <row r="63" spans="1:30" ht="11.1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30" ht="14.1" customHeight="1">
      <c r="A64" s="54" t="s">
        <v>59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30" ht="11.1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30" ht="14.1" customHeight="1">
      <c r="A66" s="47" t="s">
        <v>1</v>
      </c>
      <c r="B66" s="48"/>
      <c r="C66" s="48"/>
      <c r="D66" s="49"/>
      <c r="E66" s="7" t="s">
        <v>2</v>
      </c>
      <c r="F66" s="51"/>
      <c r="G66" s="85"/>
      <c r="H66" s="47" t="s">
        <v>1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7" t="s">
        <v>2</v>
      </c>
    </row>
    <row r="67" spans="1:30" ht="14.1" customHeight="1">
      <c r="A67" s="44" t="s">
        <v>58</v>
      </c>
      <c r="B67" s="45"/>
      <c r="C67" s="45"/>
      <c r="D67" s="46"/>
      <c r="E67" s="39"/>
      <c r="F67" s="53"/>
      <c r="G67" s="52"/>
      <c r="H67" s="44" t="s">
        <v>75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14"/>
      <c r="AA67" s="32">
        <v>0.1</v>
      </c>
      <c r="AB67" s="13">
        <f>E67*AA67</f>
        <v>0</v>
      </c>
      <c r="AC67" s="13">
        <f>S67*AD67</f>
        <v>0</v>
      </c>
      <c r="AD67" s="32">
        <v>0.1</v>
      </c>
    </row>
    <row r="68" spans="1:30" ht="11.1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30">
      <c r="A69" s="54" t="s">
        <v>60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3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30">
      <c r="A71" s="62" t="s">
        <v>131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30" ht="12.75" customHeight="1">
      <c r="A72" s="69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70"/>
    </row>
    <row r="73" spans="1:30" ht="12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5"/>
    </row>
    <row r="74" spans="1:30" ht="12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/>
    </row>
    <row r="75" spans="1:30" ht="12.7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5"/>
    </row>
    <row r="76" spans="1:30" ht="12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5"/>
    </row>
    <row r="77" spans="1:30" ht="12.75" customHeight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5"/>
    </row>
    <row r="78" spans="1:30" ht="12.75" customHeight="1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4"/>
    </row>
    <row r="79" spans="1:30" ht="8.1" customHeight="1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30" ht="12.75" customHeight="1">
      <c r="A80" s="56" t="s">
        <v>139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42">
        <f>SUM(AB60:AC167)</f>
        <v>0</v>
      </c>
    </row>
    <row r="81" spans="1:30" ht="12.75" customHeight="1">
      <c r="A81" s="54" t="s">
        <v>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30" ht="9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30">
      <c r="A83" s="47" t="s">
        <v>1</v>
      </c>
      <c r="B83" s="48"/>
      <c r="C83" s="48"/>
      <c r="D83" s="49"/>
      <c r="E83" s="7" t="s">
        <v>2</v>
      </c>
      <c r="F83" s="51"/>
      <c r="G83" s="52"/>
      <c r="H83" s="47" t="s">
        <v>1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7" t="s">
        <v>2</v>
      </c>
    </row>
    <row r="84" spans="1:30">
      <c r="A84" s="44" t="s">
        <v>161</v>
      </c>
      <c r="B84" s="45"/>
      <c r="C84" s="45"/>
      <c r="D84" s="46"/>
      <c r="E84" s="16"/>
      <c r="F84" s="53"/>
      <c r="G84" s="52"/>
      <c r="H84" s="44" t="s">
        <v>162</v>
      </c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16"/>
      <c r="AA84" s="32">
        <v>0.4</v>
      </c>
      <c r="AB84" s="13">
        <f t="shared" ref="AB84:AB97" si="0">E84*AA84</f>
        <v>0</v>
      </c>
      <c r="AC84" s="13">
        <f t="shared" ref="AC84:AC97" si="1">S84*AD84</f>
        <v>0</v>
      </c>
      <c r="AD84" s="32">
        <v>1.3</v>
      </c>
    </row>
    <row r="85" spans="1:30">
      <c r="A85" s="44" t="s">
        <v>3</v>
      </c>
      <c r="B85" s="45"/>
      <c r="C85" s="45"/>
      <c r="D85" s="46"/>
      <c r="E85" s="16"/>
      <c r="F85" s="53"/>
      <c r="G85" s="52"/>
      <c r="H85" s="44" t="s">
        <v>109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16"/>
      <c r="AA85" s="32">
        <v>0.4</v>
      </c>
      <c r="AB85" s="13">
        <f t="shared" si="0"/>
        <v>0</v>
      </c>
      <c r="AC85" s="13">
        <f t="shared" si="1"/>
        <v>0</v>
      </c>
      <c r="AD85" s="32">
        <v>1.2</v>
      </c>
    </row>
    <row r="86" spans="1:30">
      <c r="A86" s="44" t="s">
        <v>103</v>
      </c>
      <c r="B86" s="45"/>
      <c r="C86" s="45"/>
      <c r="D86" s="46"/>
      <c r="E86" s="16"/>
      <c r="F86" s="53"/>
      <c r="G86" s="52"/>
      <c r="H86" s="44" t="s">
        <v>110</v>
      </c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16"/>
      <c r="AA86" s="32">
        <v>0.8</v>
      </c>
      <c r="AB86" s="13">
        <f t="shared" si="0"/>
        <v>0</v>
      </c>
      <c r="AC86" s="13">
        <f t="shared" si="1"/>
        <v>0</v>
      </c>
      <c r="AD86" s="32">
        <v>1.7</v>
      </c>
    </row>
    <row r="87" spans="1:30">
      <c r="A87" s="44" t="s">
        <v>112</v>
      </c>
      <c r="B87" s="45"/>
      <c r="C87" s="45"/>
      <c r="D87" s="46"/>
      <c r="E87" s="16"/>
      <c r="F87" s="53"/>
      <c r="G87" s="52"/>
      <c r="H87" s="44" t="s">
        <v>6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16"/>
      <c r="AA87" s="32">
        <v>0.2</v>
      </c>
      <c r="AB87" s="13">
        <f t="shared" si="0"/>
        <v>0</v>
      </c>
      <c r="AC87" s="13">
        <f t="shared" si="1"/>
        <v>0</v>
      </c>
      <c r="AD87" s="32">
        <v>0.3</v>
      </c>
    </row>
    <row r="88" spans="1:30">
      <c r="A88" s="44" t="s">
        <v>125</v>
      </c>
      <c r="B88" s="45"/>
      <c r="C88" s="45"/>
      <c r="D88" s="46"/>
      <c r="E88" s="16"/>
      <c r="F88" s="53"/>
      <c r="G88" s="52"/>
      <c r="H88" s="44" t="s">
        <v>166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16"/>
      <c r="AA88" s="32">
        <v>0.5</v>
      </c>
      <c r="AB88" s="13">
        <f t="shared" si="0"/>
        <v>0</v>
      </c>
      <c r="AC88" s="13">
        <f t="shared" si="1"/>
        <v>0</v>
      </c>
      <c r="AD88" s="32">
        <v>0.8</v>
      </c>
    </row>
    <row r="89" spans="1:30">
      <c r="A89" s="44" t="s">
        <v>126</v>
      </c>
      <c r="B89" s="45"/>
      <c r="C89" s="45"/>
      <c r="D89" s="46"/>
      <c r="E89" s="16"/>
      <c r="F89" s="53"/>
      <c r="G89" s="52"/>
      <c r="H89" s="44" t="s">
        <v>105</v>
      </c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16"/>
      <c r="AA89" s="32">
        <v>0.8</v>
      </c>
      <c r="AB89" s="13">
        <f t="shared" si="0"/>
        <v>0</v>
      </c>
      <c r="AC89" s="13">
        <f t="shared" si="1"/>
        <v>0</v>
      </c>
      <c r="AD89" s="32">
        <v>1.2</v>
      </c>
    </row>
    <row r="90" spans="1:30">
      <c r="A90" s="44" t="s">
        <v>163</v>
      </c>
      <c r="B90" s="45"/>
      <c r="C90" s="45"/>
      <c r="D90" s="46"/>
      <c r="E90" s="16"/>
      <c r="F90" s="53"/>
      <c r="G90" s="52"/>
      <c r="H90" s="44" t="s">
        <v>127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16"/>
      <c r="AA90" s="32">
        <v>0.8</v>
      </c>
      <c r="AB90" s="13">
        <f t="shared" si="0"/>
        <v>0</v>
      </c>
      <c r="AC90" s="13">
        <f t="shared" si="1"/>
        <v>0</v>
      </c>
      <c r="AD90" s="32">
        <v>0.5</v>
      </c>
    </row>
    <row r="91" spans="1:30">
      <c r="A91" s="44" t="s">
        <v>164</v>
      </c>
      <c r="B91" s="45"/>
      <c r="C91" s="45"/>
      <c r="D91" s="46"/>
      <c r="E91" s="16"/>
      <c r="F91" s="53"/>
      <c r="G91" s="52"/>
      <c r="H91" s="44" t="s">
        <v>129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16"/>
      <c r="AA91" s="32">
        <v>0.8</v>
      </c>
      <c r="AB91" s="13">
        <f t="shared" si="0"/>
        <v>0</v>
      </c>
      <c r="AC91" s="13">
        <f t="shared" si="1"/>
        <v>0</v>
      </c>
      <c r="AD91" s="32">
        <v>0.4</v>
      </c>
    </row>
    <row r="92" spans="1:30">
      <c r="A92" s="44" t="s">
        <v>165</v>
      </c>
      <c r="B92" s="45"/>
      <c r="C92" s="45"/>
      <c r="D92" s="46"/>
      <c r="E92" s="16"/>
      <c r="F92" s="53"/>
      <c r="G92" s="52"/>
      <c r="H92" s="44" t="s">
        <v>128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16"/>
      <c r="AA92" s="32">
        <v>1</v>
      </c>
      <c r="AB92" s="13">
        <f t="shared" si="0"/>
        <v>0</v>
      </c>
      <c r="AC92" s="13">
        <f t="shared" si="1"/>
        <v>0</v>
      </c>
      <c r="AD92" s="32">
        <v>0.4</v>
      </c>
    </row>
    <row r="93" spans="1:30">
      <c r="A93" s="44" t="s">
        <v>4</v>
      </c>
      <c r="B93" s="45"/>
      <c r="C93" s="45"/>
      <c r="D93" s="46"/>
      <c r="E93" s="16"/>
      <c r="F93" s="53"/>
      <c r="G93" s="52"/>
      <c r="H93" s="44" t="s">
        <v>7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16"/>
      <c r="AA93" s="32">
        <v>1.5</v>
      </c>
      <c r="AB93" s="13">
        <f t="shared" si="0"/>
        <v>0</v>
      </c>
      <c r="AC93" s="13">
        <f t="shared" si="1"/>
        <v>0</v>
      </c>
      <c r="AD93" s="32">
        <v>0.3</v>
      </c>
    </row>
    <row r="94" spans="1:30">
      <c r="A94" s="44" t="s">
        <v>5</v>
      </c>
      <c r="B94" s="45"/>
      <c r="C94" s="45"/>
      <c r="D94" s="46"/>
      <c r="E94" s="16"/>
      <c r="F94" s="53"/>
      <c r="G94" s="52"/>
      <c r="H94" s="44" t="s">
        <v>8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16"/>
      <c r="AA94" s="32">
        <v>1.8</v>
      </c>
      <c r="AB94" s="13">
        <f t="shared" si="0"/>
        <v>0</v>
      </c>
      <c r="AC94" s="13">
        <f t="shared" si="1"/>
        <v>0</v>
      </c>
      <c r="AD94" s="32">
        <v>0.3</v>
      </c>
    </row>
    <row r="95" spans="1:30">
      <c r="A95" s="44" t="s">
        <v>104</v>
      </c>
      <c r="B95" s="45"/>
      <c r="C95" s="45"/>
      <c r="D95" s="46"/>
      <c r="E95" s="16"/>
      <c r="F95" s="53"/>
      <c r="G95" s="52"/>
      <c r="H95" s="44" t="s">
        <v>9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16"/>
      <c r="AA95" s="32">
        <v>1.2</v>
      </c>
      <c r="AB95" s="13">
        <f t="shared" si="0"/>
        <v>0</v>
      </c>
      <c r="AC95" s="13">
        <f t="shared" si="1"/>
        <v>0</v>
      </c>
      <c r="AD95" s="32">
        <v>2</v>
      </c>
    </row>
    <row r="96" spans="1:30">
      <c r="A96" s="44" t="s">
        <v>130</v>
      </c>
      <c r="B96" s="45"/>
      <c r="C96" s="45"/>
      <c r="D96" s="46"/>
      <c r="E96" s="16"/>
      <c r="F96" s="53"/>
      <c r="G96" s="52"/>
      <c r="H96" s="44" t="s">
        <v>140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16"/>
      <c r="AA96" s="32">
        <v>1</v>
      </c>
      <c r="AB96" s="13">
        <f t="shared" si="0"/>
        <v>0</v>
      </c>
      <c r="AC96" s="13">
        <f t="shared" si="1"/>
        <v>0</v>
      </c>
      <c r="AD96" s="32">
        <v>1.5</v>
      </c>
    </row>
    <row r="97" spans="1:30" ht="12.75" customHeight="1">
      <c r="A97" s="44" t="s">
        <v>99</v>
      </c>
      <c r="B97" s="45"/>
      <c r="C97" s="45"/>
      <c r="D97" s="46"/>
      <c r="E97" s="16"/>
      <c r="F97" s="53"/>
      <c r="G97" s="52"/>
      <c r="H97" s="44" t="s">
        <v>100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6"/>
      <c r="AA97" s="32">
        <v>0.4</v>
      </c>
      <c r="AB97" s="13">
        <f t="shared" si="0"/>
        <v>0</v>
      </c>
      <c r="AC97" s="13">
        <f t="shared" si="1"/>
        <v>0</v>
      </c>
      <c r="AD97" s="32">
        <v>1</v>
      </c>
    </row>
    <row r="98" spans="1:30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30">
      <c r="A99" s="54" t="s">
        <v>10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1:30" ht="9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30">
      <c r="A101" s="47" t="s">
        <v>1</v>
      </c>
      <c r="B101" s="48"/>
      <c r="C101" s="48"/>
      <c r="D101" s="49"/>
      <c r="E101" s="7" t="s">
        <v>2</v>
      </c>
      <c r="F101" s="51"/>
      <c r="G101" s="52"/>
      <c r="H101" s="47" t="s">
        <v>1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7" t="s">
        <v>2</v>
      </c>
    </row>
    <row r="102" spans="1:30">
      <c r="A102" s="44" t="s">
        <v>167</v>
      </c>
      <c r="B102" s="45"/>
      <c r="C102" s="45"/>
      <c r="D102" s="46"/>
      <c r="E102" s="16"/>
      <c r="F102" s="53"/>
      <c r="G102" s="52"/>
      <c r="H102" s="44" t="s">
        <v>168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16"/>
      <c r="AA102" s="32">
        <v>0.8</v>
      </c>
      <c r="AB102" s="13">
        <f t="shared" ref="AB102:AB107" si="2">E102*AA102</f>
        <v>0</v>
      </c>
      <c r="AC102" s="13">
        <f t="shared" ref="AC102:AC107" si="3">S102*AD102</f>
        <v>0</v>
      </c>
      <c r="AD102" s="32">
        <v>0.3</v>
      </c>
    </row>
    <row r="103" spans="1:30">
      <c r="A103" s="44" t="s">
        <v>101</v>
      </c>
      <c r="B103" s="45"/>
      <c r="C103" s="45"/>
      <c r="D103" s="46"/>
      <c r="E103" s="16"/>
      <c r="F103" s="53"/>
      <c r="G103" s="52"/>
      <c r="H103" s="44" t="s">
        <v>14</v>
      </c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16"/>
      <c r="AA103" s="32">
        <v>1.5</v>
      </c>
      <c r="AB103" s="13">
        <f t="shared" si="2"/>
        <v>0</v>
      </c>
      <c r="AC103" s="13">
        <f t="shared" si="3"/>
        <v>0</v>
      </c>
      <c r="AD103" s="32">
        <v>0.2</v>
      </c>
    </row>
    <row r="104" spans="1:30">
      <c r="A104" s="44" t="s">
        <v>11</v>
      </c>
      <c r="B104" s="45"/>
      <c r="C104" s="45"/>
      <c r="D104" s="46"/>
      <c r="E104" s="16"/>
      <c r="F104" s="53"/>
      <c r="G104" s="52"/>
      <c r="H104" s="44" t="s">
        <v>15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6"/>
      <c r="AA104" s="32">
        <v>2</v>
      </c>
      <c r="AB104" s="13">
        <f t="shared" si="2"/>
        <v>0</v>
      </c>
      <c r="AC104" s="13">
        <f t="shared" si="3"/>
        <v>0</v>
      </c>
      <c r="AD104" s="32">
        <v>0.7</v>
      </c>
    </row>
    <row r="105" spans="1:30">
      <c r="A105" s="44" t="s">
        <v>12</v>
      </c>
      <c r="B105" s="45"/>
      <c r="C105" s="45"/>
      <c r="D105" s="46"/>
      <c r="E105" s="16"/>
      <c r="F105" s="53"/>
      <c r="G105" s="52"/>
      <c r="H105" s="44" t="s">
        <v>107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14"/>
      <c r="AA105" s="32">
        <v>1</v>
      </c>
      <c r="AB105" s="13">
        <f t="shared" si="2"/>
        <v>0</v>
      </c>
      <c r="AC105" s="13">
        <f t="shared" si="3"/>
        <v>0</v>
      </c>
      <c r="AD105" s="32">
        <v>0.6</v>
      </c>
    </row>
    <row r="106" spans="1:30">
      <c r="A106" s="44" t="s">
        <v>13</v>
      </c>
      <c r="B106" s="45"/>
      <c r="C106" s="45"/>
      <c r="D106" s="46"/>
      <c r="E106" s="16"/>
      <c r="F106" s="53"/>
      <c r="G106" s="52"/>
      <c r="H106" s="44" t="s">
        <v>16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14"/>
      <c r="AA106" s="32">
        <v>1.5</v>
      </c>
      <c r="AB106" s="13">
        <f t="shared" si="2"/>
        <v>0</v>
      </c>
      <c r="AC106" s="13">
        <f t="shared" si="3"/>
        <v>0</v>
      </c>
      <c r="AD106" s="32">
        <v>0.2</v>
      </c>
    </row>
    <row r="107" spans="1:30">
      <c r="A107" s="44" t="s">
        <v>106</v>
      </c>
      <c r="B107" s="45"/>
      <c r="C107" s="45"/>
      <c r="D107" s="46"/>
      <c r="E107" s="16"/>
      <c r="F107" s="53"/>
      <c r="G107" s="52"/>
      <c r="H107" s="44" t="s">
        <v>108</v>
      </c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16"/>
      <c r="AA107" s="32">
        <v>0.3</v>
      </c>
      <c r="AB107" s="13">
        <f t="shared" si="2"/>
        <v>0</v>
      </c>
      <c r="AC107" s="13">
        <f t="shared" si="3"/>
        <v>0</v>
      </c>
      <c r="AD107" s="32">
        <v>0.2</v>
      </c>
    </row>
    <row r="108" spans="1:30" ht="9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AA108" s="32"/>
      <c r="AB108" s="13"/>
      <c r="AC108" s="13"/>
      <c r="AD108" s="32"/>
    </row>
    <row r="109" spans="1:30">
      <c r="A109" s="54" t="s">
        <v>17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AA109" s="32"/>
      <c r="AB109" s="13"/>
      <c r="AC109" s="13"/>
      <c r="AD109" s="32"/>
    </row>
    <row r="110" spans="1:30" ht="9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AA110" s="32"/>
      <c r="AB110" s="13"/>
      <c r="AC110" s="13"/>
      <c r="AD110" s="32"/>
    </row>
    <row r="111" spans="1:30">
      <c r="A111" s="47" t="s">
        <v>1</v>
      </c>
      <c r="B111" s="48"/>
      <c r="C111" s="48"/>
      <c r="D111" s="49"/>
      <c r="E111" s="7" t="s">
        <v>2</v>
      </c>
      <c r="F111" s="51"/>
      <c r="G111" s="52"/>
      <c r="H111" s="47" t="s">
        <v>1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7" t="s">
        <v>2</v>
      </c>
      <c r="AA111" s="32"/>
      <c r="AB111" s="13"/>
      <c r="AC111" s="13"/>
      <c r="AD111" s="32"/>
    </row>
    <row r="112" spans="1:30">
      <c r="A112" s="44" t="s">
        <v>167</v>
      </c>
      <c r="B112" s="45"/>
      <c r="C112" s="45"/>
      <c r="D112" s="46"/>
      <c r="E112" s="16"/>
      <c r="F112" s="53"/>
      <c r="G112" s="52"/>
      <c r="H112" s="44" t="s">
        <v>109</v>
      </c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16"/>
      <c r="AA112" s="32">
        <v>0.8</v>
      </c>
      <c r="AB112" s="13">
        <f t="shared" ref="AB112:AB120" si="4">E112*AA112</f>
        <v>0</v>
      </c>
      <c r="AC112" s="13">
        <f t="shared" ref="AC112:AC120" si="5">S112*AD112</f>
        <v>0</v>
      </c>
      <c r="AD112" s="32">
        <v>0.3</v>
      </c>
    </row>
    <row r="113" spans="1:30">
      <c r="A113" s="44" t="s">
        <v>101</v>
      </c>
      <c r="B113" s="45"/>
      <c r="C113" s="45"/>
      <c r="D113" s="46"/>
      <c r="E113" s="16"/>
      <c r="F113" s="53"/>
      <c r="G113" s="52"/>
      <c r="H113" s="44" t="s">
        <v>110</v>
      </c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16"/>
      <c r="AA113" s="32">
        <v>1.5</v>
      </c>
      <c r="AB113" s="13">
        <f t="shared" si="4"/>
        <v>0</v>
      </c>
      <c r="AC113" s="13">
        <f t="shared" si="5"/>
        <v>0</v>
      </c>
      <c r="AD113" s="32">
        <v>0.4</v>
      </c>
    </row>
    <row r="114" spans="1:30">
      <c r="A114" s="44" t="s">
        <v>169</v>
      </c>
      <c r="B114" s="45"/>
      <c r="C114" s="45"/>
      <c r="D114" s="46"/>
      <c r="E114" s="16"/>
      <c r="F114" s="53"/>
      <c r="G114" s="52"/>
      <c r="H114" s="44" t="s">
        <v>113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16"/>
      <c r="AA114" s="32">
        <v>0.8</v>
      </c>
      <c r="AB114" s="13">
        <f t="shared" si="4"/>
        <v>0</v>
      </c>
      <c r="AC114" s="13">
        <f t="shared" si="5"/>
        <v>0</v>
      </c>
      <c r="AD114" s="32">
        <v>0.6</v>
      </c>
    </row>
    <row r="115" spans="1:30">
      <c r="A115" s="44" t="s">
        <v>170</v>
      </c>
      <c r="B115" s="45"/>
      <c r="C115" s="45"/>
      <c r="D115" s="46"/>
      <c r="E115" s="16"/>
      <c r="F115" s="53"/>
      <c r="G115" s="52"/>
      <c r="H115" s="44" t="s">
        <v>114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16"/>
      <c r="AA115" s="32">
        <v>1</v>
      </c>
      <c r="AB115" s="13">
        <f t="shared" si="4"/>
        <v>0</v>
      </c>
      <c r="AC115" s="13">
        <f t="shared" si="5"/>
        <v>0</v>
      </c>
      <c r="AD115" s="32">
        <v>0.8</v>
      </c>
    </row>
    <row r="116" spans="1:30">
      <c r="A116" s="44" t="s">
        <v>171</v>
      </c>
      <c r="B116" s="45"/>
      <c r="C116" s="45"/>
      <c r="D116" s="46"/>
      <c r="E116" s="16"/>
      <c r="F116" s="53"/>
      <c r="G116" s="52"/>
      <c r="H116" s="44" t="s">
        <v>111</v>
      </c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16"/>
      <c r="AA116" s="32">
        <v>0.4</v>
      </c>
      <c r="AB116" s="13">
        <f t="shared" si="4"/>
        <v>0</v>
      </c>
      <c r="AC116" s="13">
        <f t="shared" si="5"/>
        <v>0</v>
      </c>
      <c r="AD116" s="32">
        <v>0.2</v>
      </c>
    </row>
    <row r="117" spans="1:30">
      <c r="A117" s="44" t="s">
        <v>19</v>
      </c>
      <c r="B117" s="45"/>
      <c r="C117" s="45"/>
      <c r="D117" s="46"/>
      <c r="E117" s="16"/>
      <c r="F117" s="53"/>
      <c r="G117" s="52"/>
      <c r="H117" s="44" t="s">
        <v>18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16"/>
      <c r="AA117" s="32">
        <v>0.5</v>
      </c>
      <c r="AB117" s="13">
        <f t="shared" si="4"/>
        <v>0</v>
      </c>
      <c r="AC117" s="13">
        <f t="shared" si="5"/>
        <v>0</v>
      </c>
      <c r="AD117" s="32">
        <v>0.4</v>
      </c>
    </row>
    <row r="118" spans="1:30">
      <c r="A118" s="44" t="s">
        <v>12</v>
      </c>
      <c r="B118" s="45"/>
      <c r="C118" s="45"/>
      <c r="D118" s="46"/>
      <c r="E118" s="16"/>
      <c r="F118" s="53"/>
      <c r="G118" s="52"/>
      <c r="H118" s="44" t="s">
        <v>115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16"/>
      <c r="AA118" s="32">
        <v>1</v>
      </c>
      <c r="AB118" s="13">
        <f t="shared" si="4"/>
        <v>0</v>
      </c>
      <c r="AC118" s="13">
        <f t="shared" si="5"/>
        <v>0</v>
      </c>
      <c r="AD118" s="32">
        <v>0.1</v>
      </c>
    </row>
    <row r="119" spans="1:30">
      <c r="A119" s="44" t="s">
        <v>20</v>
      </c>
      <c r="B119" s="45"/>
      <c r="C119" s="45"/>
      <c r="D119" s="46"/>
      <c r="E119" s="16"/>
      <c r="F119" s="53"/>
      <c r="G119" s="52"/>
      <c r="H119" s="44" t="s">
        <v>116</v>
      </c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16"/>
      <c r="AA119" s="32">
        <v>1.6</v>
      </c>
      <c r="AB119" s="13">
        <f t="shared" si="4"/>
        <v>0</v>
      </c>
      <c r="AC119" s="13">
        <f t="shared" si="5"/>
        <v>0</v>
      </c>
      <c r="AD119" s="32">
        <v>0.7</v>
      </c>
    </row>
    <row r="120" spans="1:30">
      <c r="A120" s="44" t="s">
        <v>172</v>
      </c>
      <c r="B120" s="45"/>
      <c r="C120" s="45"/>
      <c r="D120" s="46"/>
      <c r="E120" s="16"/>
      <c r="F120" s="53"/>
      <c r="G120" s="52"/>
      <c r="H120" s="44" t="s">
        <v>14</v>
      </c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16"/>
      <c r="AA120" s="32">
        <v>0.3</v>
      </c>
      <c r="AB120" s="13">
        <f t="shared" si="4"/>
        <v>0</v>
      </c>
      <c r="AC120" s="13">
        <f t="shared" si="5"/>
        <v>0</v>
      </c>
      <c r="AD120" s="32">
        <v>0.2</v>
      </c>
    </row>
    <row r="121" spans="1:30" ht="9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AA121" s="32"/>
      <c r="AB121" s="13"/>
      <c r="AC121" s="13"/>
      <c r="AD121" s="32"/>
    </row>
    <row r="122" spans="1:30">
      <c r="A122" s="54" t="s">
        <v>119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AA122" s="32"/>
      <c r="AB122" s="13"/>
      <c r="AC122" s="13"/>
      <c r="AD122" s="32"/>
    </row>
    <row r="123" spans="1:30" ht="9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AA123" s="32"/>
      <c r="AB123" s="13"/>
      <c r="AC123" s="13"/>
      <c r="AD123" s="32"/>
    </row>
    <row r="124" spans="1:30">
      <c r="A124" s="47" t="s">
        <v>1</v>
      </c>
      <c r="B124" s="48"/>
      <c r="C124" s="48"/>
      <c r="D124" s="49"/>
      <c r="E124" s="7" t="s">
        <v>2</v>
      </c>
      <c r="F124" s="51"/>
      <c r="G124" s="52"/>
      <c r="H124" s="47" t="s">
        <v>1</v>
      </c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7" t="s">
        <v>2</v>
      </c>
      <c r="AA124" s="32"/>
      <c r="AB124" s="13"/>
      <c r="AC124" s="13"/>
      <c r="AD124" s="32"/>
    </row>
    <row r="125" spans="1:30">
      <c r="A125" s="44" t="s">
        <v>146</v>
      </c>
      <c r="B125" s="45"/>
      <c r="C125" s="45"/>
      <c r="D125" s="46"/>
      <c r="E125" s="16"/>
      <c r="F125" s="53"/>
      <c r="G125" s="52"/>
      <c r="H125" s="44" t="s">
        <v>21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16"/>
      <c r="AA125" s="32">
        <v>0.6</v>
      </c>
      <c r="AB125" s="13">
        <f t="shared" ref="AB125:AB132" si="6">E125*AA125</f>
        <v>0</v>
      </c>
      <c r="AC125" s="13">
        <f t="shared" ref="AC125:AC132" si="7">S125*AD125</f>
        <v>0</v>
      </c>
      <c r="AD125" s="32">
        <v>0.5</v>
      </c>
    </row>
    <row r="126" spans="1:30">
      <c r="A126" s="44" t="s">
        <v>173</v>
      </c>
      <c r="B126" s="45"/>
      <c r="C126" s="45"/>
      <c r="D126" s="46"/>
      <c r="E126" s="16"/>
      <c r="F126" s="53"/>
      <c r="G126" s="52"/>
      <c r="H126" s="44" t="s">
        <v>22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16"/>
      <c r="AA126" s="32">
        <v>0.4</v>
      </c>
      <c r="AB126" s="13">
        <f t="shared" si="6"/>
        <v>0</v>
      </c>
      <c r="AC126" s="13">
        <f t="shared" si="7"/>
        <v>0</v>
      </c>
      <c r="AD126" s="32">
        <v>0.5</v>
      </c>
    </row>
    <row r="127" spans="1:30">
      <c r="A127" s="44" t="s">
        <v>174</v>
      </c>
      <c r="B127" s="45"/>
      <c r="C127" s="45"/>
      <c r="D127" s="46"/>
      <c r="E127" s="16"/>
      <c r="F127" s="53"/>
      <c r="G127" s="52"/>
      <c r="H127" s="44" t="s">
        <v>24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16"/>
      <c r="AA127" s="32">
        <v>0.4</v>
      </c>
      <c r="AB127" s="13">
        <f t="shared" si="6"/>
        <v>0</v>
      </c>
      <c r="AC127" s="13">
        <f t="shared" si="7"/>
        <v>0</v>
      </c>
      <c r="AD127" s="32">
        <v>0.5</v>
      </c>
    </row>
    <row r="128" spans="1:30">
      <c r="A128" s="44" t="s">
        <v>175</v>
      </c>
      <c r="B128" s="45"/>
      <c r="C128" s="45"/>
      <c r="D128" s="46"/>
      <c r="E128" s="16"/>
      <c r="F128" s="53"/>
      <c r="G128" s="52"/>
      <c r="H128" s="44" t="s">
        <v>27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16"/>
      <c r="AA128" s="32">
        <v>0.1</v>
      </c>
      <c r="AB128" s="13">
        <f t="shared" si="6"/>
        <v>0</v>
      </c>
      <c r="AC128" s="13">
        <f t="shared" si="7"/>
        <v>0</v>
      </c>
      <c r="AD128" s="32">
        <v>0.4</v>
      </c>
    </row>
    <row r="129" spans="1:30">
      <c r="A129" s="44" t="s">
        <v>28</v>
      </c>
      <c r="B129" s="45"/>
      <c r="C129" s="45"/>
      <c r="D129" s="46"/>
      <c r="E129" s="16"/>
      <c r="F129" s="53"/>
      <c r="G129" s="52"/>
      <c r="H129" s="44" t="s">
        <v>25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16"/>
      <c r="AA129" s="32">
        <v>0.5</v>
      </c>
      <c r="AB129" s="13">
        <f t="shared" si="6"/>
        <v>0</v>
      </c>
      <c r="AC129" s="13">
        <f t="shared" si="7"/>
        <v>0</v>
      </c>
      <c r="AD129" s="32">
        <v>0.5</v>
      </c>
    </row>
    <row r="130" spans="1:30">
      <c r="A130" s="44" t="s">
        <v>112</v>
      </c>
      <c r="B130" s="45"/>
      <c r="C130" s="45"/>
      <c r="D130" s="46"/>
      <c r="E130" s="16"/>
      <c r="F130" s="53"/>
      <c r="G130" s="52"/>
      <c r="H130" s="44" t="s">
        <v>26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16"/>
      <c r="AA130" s="32">
        <v>0.2</v>
      </c>
      <c r="AB130" s="13">
        <f t="shared" si="6"/>
        <v>0</v>
      </c>
      <c r="AC130" s="13">
        <f t="shared" si="7"/>
        <v>0</v>
      </c>
      <c r="AD130" s="32">
        <v>0.3</v>
      </c>
    </row>
    <row r="131" spans="1:30">
      <c r="A131" s="44" t="s">
        <v>117</v>
      </c>
      <c r="B131" s="45"/>
      <c r="C131" s="45"/>
      <c r="D131" s="46"/>
      <c r="E131" s="16"/>
      <c r="F131" s="53"/>
      <c r="G131" s="52"/>
      <c r="H131" s="44" t="s">
        <v>23</v>
      </c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16"/>
      <c r="AA131" s="32">
        <v>0.3</v>
      </c>
      <c r="AB131" s="13">
        <f t="shared" si="6"/>
        <v>0</v>
      </c>
      <c r="AC131" s="13">
        <f t="shared" si="7"/>
        <v>0</v>
      </c>
      <c r="AD131" s="32">
        <v>0.2</v>
      </c>
    </row>
    <row r="132" spans="1:30">
      <c r="A132" s="44" t="s">
        <v>176</v>
      </c>
      <c r="B132" s="45"/>
      <c r="C132" s="45"/>
      <c r="D132" s="46"/>
      <c r="E132" s="16"/>
      <c r="F132" s="53"/>
      <c r="G132" s="52"/>
      <c r="H132" s="44" t="s">
        <v>118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16"/>
      <c r="AA132" s="32">
        <v>0.2</v>
      </c>
      <c r="AB132" s="13">
        <f t="shared" si="6"/>
        <v>0</v>
      </c>
      <c r="AC132" s="13">
        <f t="shared" si="7"/>
        <v>0</v>
      </c>
      <c r="AD132" s="32">
        <v>0.5</v>
      </c>
    </row>
    <row r="133" spans="1:30" ht="9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AA133" s="32"/>
      <c r="AB133" s="13"/>
      <c r="AC133" s="13"/>
      <c r="AD133" s="32"/>
    </row>
    <row r="134" spans="1:30">
      <c r="A134" s="54" t="s">
        <v>29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AA134" s="32"/>
      <c r="AB134" s="13"/>
      <c r="AC134" s="13"/>
      <c r="AD134" s="32"/>
    </row>
    <row r="135" spans="1:30" ht="9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AA135" s="32"/>
      <c r="AB135" s="13"/>
      <c r="AC135" s="13"/>
      <c r="AD135" s="32"/>
    </row>
    <row r="136" spans="1:30">
      <c r="A136" s="47" t="s">
        <v>1</v>
      </c>
      <c r="B136" s="48"/>
      <c r="C136" s="48"/>
      <c r="D136" s="49"/>
      <c r="E136" s="7" t="s">
        <v>2</v>
      </c>
      <c r="F136" s="51"/>
      <c r="G136" s="52"/>
      <c r="H136" s="47" t="s">
        <v>1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7" t="s">
        <v>2</v>
      </c>
      <c r="AA136" s="32"/>
      <c r="AB136" s="13"/>
      <c r="AC136" s="13"/>
      <c r="AD136" s="32"/>
    </row>
    <row r="137" spans="1:30">
      <c r="A137" s="44" t="s">
        <v>177</v>
      </c>
      <c r="B137" s="45"/>
      <c r="C137" s="45"/>
      <c r="D137" s="46"/>
      <c r="E137" s="16"/>
      <c r="F137" s="53"/>
      <c r="G137" s="52"/>
      <c r="H137" s="44" t="s">
        <v>32</v>
      </c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16"/>
      <c r="AA137" s="32">
        <v>0.2</v>
      </c>
      <c r="AB137" s="13">
        <f>E137*AA137</f>
        <v>0</v>
      </c>
      <c r="AC137" s="13">
        <f>S137*AD137</f>
        <v>0</v>
      </c>
      <c r="AD137" s="32">
        <v>0.5</v>
      </c>
    </row>
    <row r="138" spans="1:30">
      <c r="A138" s="44" t="s">
        <v>30</v>
      </c>
      <c r="B138" s="45"/>
      <c r="C138" s="45"/>
      <c r="D138" s="46"/>
      <c r="E138" s="16"/>
      <c r="F138" s="53"/>
      <c r="G138" s="52"/>
      <c r="H138" s="44" t="s">
        <v>33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16"/>
      <c r="AA138" s="32">
        <v>0.2</v>
      </c>
      <c r="AB138" s="13">
        <f>E138*AA138</f>
        <v>0</v>
      </c>
      <c r="AC138" s="13">
        <f>S138*AD138</f>
        <v>0</v>
      </c>
      <c r="AD138" s="32">
        <v>0.2</v>
      </c>
    </row>
    <row r="139" spans="1:30">
      <c r="A139" s="44" t="s">
        <v>16</v>
      </c>
      <c r="B139" s="45"/>
      <c r="C139" s="45"/>
      <c r="D139" s="46"/>
      <c r="E139" s="16"/>
      <c r="F139" s="53"/>
      <c r="G139" s="52"/>
      <c r="H139" s="44" t="s">
        <v>34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16"/>
      <c r="AA139" s="32">
        <v>0.2</v>
      </c>
      <c r="AB139" s="13">
        <f>E139*AA139</f>
        <v>0</v>
      </c>
      <c r="AC139" s="13">
        <f>S139*AD139</f>
        <v>0</v>
      </c>
      <c r="AD139" s="32">
        <v>0.7</v>
      </c>
    </row>
    <row r="140" spans="1:30">
      <c r="A140" s="44" t="s">
        <v>120</v>
      </c>
      <c r="B140" s="45"/>
      <c r="C140" s="45"/>
      <c r="D140" s="46"/>
      <c r="E140" s="16"/>
      <c r="F140" s="53"/>
      <c r="G140" s="52"/>
      <c r="H140" s="44" t="s">
        <v>35</v>
      </c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16"/>
      <c r="AA140" s="32">
        <v>0.3</v>
      </c>
      <c r="AB140" s="13">
        <f>E140*AA140</f>
        <v>0</v>
      </c>
      <c r="AC140" s="13">
        <f>S140*AD140</f>
        <v>0</v>
      </c>
      <c r="AD140" s="32">
        <v>0.4</v>
      </c>
    </row>
    <row r="141" spans="1:30">
      <c r="A141" s="44" t="s">
        <v>31</v>
      </c>
      <c r="B141" s="45"/>
      <c r="C141" s="45"/>
      <c r="D141" s="46"/>
      <c r="E141" s="16"/>
      <c r="F141" s="53"/>
      <c r="G141" s="52"/>
      <c r="H141" s="44" t="s">
        <v>36</v>
      </c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16"/>
      <c r="AA141" s="32">
        <v>0.5</v>
      </c>
      <c r="AB141" s="13">
        <f>E141*AA141</f>
        <v>0</v>
      </c>
      <c r="AC141" s="13">
        <f>S141*AD141</f>
        <v>0</v>
      </c>
      <c r="AD141" s="32">
        <v>0.1</v>
      </c>
    </row>
    <row r="142" spans="1:30" ht="9.9499999999999993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AA142" s="32"/>
      <c r="AB142" s="13"/>
      <c r="AC142" s="13"/>
      <c r="AD142" s="32"/>
    </row>
    <row r="143" spans="1:30">
      <c r="A143" s="54" t="s">
        <v>37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AA143" s="32"/>
      <c r="AB143" s="13"/>
      <c r="AC143" s="13"/>
      <c r="AD143" s="32"/>
    </row>
    <row r="144" spans="1:30" ht="9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AA144" s="32"/>
      <c r="AB144" s="13"/>
      <c r="AC144" s="13"/>
      <c r="AD144" s="32"/>
    </row>
    <row r="145" spans="1:30">
      <c r="A145" s="47" t="s">
        <v>1</v>
      </c>
      <c r="B145" s="48"/>
      <c r="C145" s="48"/>
      <c r="D145" s="49"/>
      <c r="E145" s="8" t="s">
        <v>2</v>
      </c>
      <c r="F145" s="51"/>
      <c r="G145" s="52"/>
      <c r="H145" s="47" t="s">
        <v>1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7" t="s">
        <v>2</v>
      </c>
      <c r="AA145" s="32"/>
      <c r="AB145" s="13"/>
      <c r="AC145" s="13"/>
      <c r="AD145" s="32"/>
    </row>
    <row r="146" spans="1:30">
      <c r="A146" s="44" t="s">
        <v>178</v>
      </c>
      <c r="B146" s="45"/>
      <c r="C146" s="45"/>
      <c r="D146" s="46"/>
      <c r="E146" s="15"/>
      <c r="F146" s="53"/>
      <c r="G146" s="52"/>
      <c r="H146" s="44" t="s">
        <v>122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16"/>
      <c r="AA146" s="32">
        <v>0.4</v>
      </c>
      <c r="AB146" s="13">
        <f t="shared" ref="AB146:AB152" si="8">E146*AA146</f>
        <v>0</v>
      </c>
      <c r="AC146" s="13">
        <f t="shared" ref="AC146:AC152" si="9">S146*AD146</f>
        <v>0</v>
      </c>
      <c r="AD146" s="32">
        <v>0.5</v>
      </c>
    </row>
    <row r="147" spans="1:30">
      <c r="A147" s="44" t="s">
        <v>40</v>
      </c>
      <c r="B147" s="45"/>
      <c r="C147" s="45"/>
      <c r="D147" s="46"/>
      <c r="E147" s="15"/>
      <c r="F147" s="53"/>
      <c r="G147" s="52"/>
      <c r="H147" s="44" t="s">
        <v>132</v>
      </c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16"/>
      <c r="AA147" s="32">
        <v>0.1</v>
      </c>
      <c r="AB147" s="13">
        <f t="shared" si="8"/>
        <v>0</v>
      </c>
      <c r="AC147" s="13">
        <f t="shared" si="9"/>
        <v>0</v>
      </c>
      <c r="AD147" s="32">
        <v>0.2</v>
      </c>
    </row>
    <row r="148" spans="1:30">
      <c r="A148" s="44" t="s">
        <v>41</v>
      </c>
      <c r="B148" s="45"/>
      <c r="C148" s="45"/>
      <c r="D148" s="46"/>
      <c r="E148" s="15"/>
      <c r="F148" s="53"/>
      <c r="G148" s="52"/>
      <c r="H148" s="44" t="s">
        <v>39</v>
      </c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16"/>
      <c r="AA148" s="32">
        <v>0.1</v>
      </c>
      <c r="AB148" s="13">
        <f t="shared" si="8"/>
        <v>0</v>
      </c>
      <c r="AC148" s="13">
        <f t="shared" si="9"/>
        <v>0</v>
      </c>
      <c r="AD148" s="32">
        <v>0.5</v>
      </c>
    </row>
    <row r="149" spans="1:30">
      <c r="A149" s="44" t="s">
        <v>42</v>
      </c>
      <c r="B149" s="45"/>
      <c r="C149" s="45"/>
      <c r="D149" s="46"/>
      <c r="E149" s="15"/>
      <c r="F149" s="53"/>
      <c r="G149" s="52"/>
      <c r="H149" s="44" t="s">
        <v>121</v>
      </c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16"/>
      <c r="AA149" s="32">
        <v>0.1</v>
      </c>
      <c r="AB149" s="13">
        <f t="shared" si="8"/>
        <v>0</v>
      </c>
      <c r="AC149" s="13">
        <f t="shared" si="9"/>
        <v>0</v>
      </c>
      <c r="AD149" s="32">
        <v>0.1</v>
      </c>
    </row>
    <row r="150" spans="1:30">
      <c r="A150" s="44" t="s">
        <v>143</v>
      </c>
      <c r="B150" s="45"/>
      <c r="C150" s="45"/>
      <c r="D150" s="46"/>
      <c r="E150" s="15"/>
      <c r="F150" s="53"/>
      <c r="G150" s="52"/>
      <c r="H150" s="44" t="s">
        <v>123</v>
      </c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16"/>
      <c r="AA150" s="32">
        <v>0.1</v>
      </c>
      <c r="AB150" s="13">
        <f t="shared" si="8"/>
        <v>0</v>
      </c>
      <c r="AC150" s="13">
        <f t="shared" si="9"/>
        <v>0</v>
      </c>
      <c r="AD150" s="32">
        <v>0.2</v>
      </c>
    </row>
    <row r="151" spans="1:30">
      <c r="A151" s="44" t="s">
        <v>144</v>
      </c>
      <c r="B151" s="45"/>
      <c r="C151" s="45"/>
      <c r="D151" s="46"/>
      <c r="E151" s="15"/>
      <c r="F151" s="53"/>
      <c r="G151" s="52"/>
      <c r="H151" s="44" t="s">
        <v>124</v>
      </c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16"/>
      <c r="AA151" s="32">
        <v>0.2</v>
      </c>
      <c r="AB151" s="13">
        <f t="shared" si="8"/>
        <v>0</v>
      </c>
      <c r="AC151" s="13">
        <f t="shared" si="9"/>
        <v>0</v>
      </c>
      <c r="AD151" s="32">
        <v>0.1</v>
      </c>
    </row>
    <row r="152" spans="1:30">
      <c r="A152" s="44" t="s">
        <v>38</v>
      </c>
      <c r="B152" s="45"/>
      <c r="C152" s="45"/>
      <c r="D152" s="46"/>
      <c r="E152" s="15"/>
      <c r="F152" s="53"/>
      <c r="G152" s="52"/>
      <c r="H152" s="44" t="s">
        <v>43</v>
      </c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16"/>
      <c r="AA152" s="32">
        <v>0.4</v>
      </c>
      <c r="AB152" s="13">
        <f t="shared" si="8"/>
        <v>0</v>
      </c>
      <c r="AC152" s="13">
        <f t="shared" si="9"/>
        <v>0</v>
      </c>
      <c r="AD152" s="32">
        <v>0.2</v>
      </c>
    </row>
    <row r="153" spans="1:30" ht="9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AA153" s="32"/>
      <c r="AB153" s="13"/>
      <c r="AC153" s="13"/>
      <c r="AD153" s="32"/>
    </row>
    <row r="154" spans="1:30">
      <c r="A154" s="54" t="s">
        <v>44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AA154" s="32"/>
      <c r="AB154" s="13"/>
      <c r="AC154" s="13"/>
      <c r="AD154" s="32"/>
    </row>
    <row r="155" spans="1:30" ht="9.9499999999999993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AA155" s="32"/>
      <c r="AB155" s="13"/>
      <c r="AC155" s="13"/>
      <c r="AD155" s="32"/>
    </row>
    <row r="156" spans="1:30">
      <c r="A156" s="47" t="s">
        <v>1</v>
      </c>
      <c r="B156" s="48"/>
      <c r="C156" s="48"/>
      <c r="D156" s="49"/>
      <c r="E156" s="7" t="s">
        <v>2</v>
      </c>
      <c r="F156" s="51"/>
      <c r="G156" s="52"/>
      <c r="H156" s="47" t="s">
        <v>1</v>
      </c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7" t="s">
        <v>2</v>
      </c>
      <c r="AA156" s="32"/>
      <c r="AB156" s="13"/>
      <c r="AC156" s="13"/>
      <c r="AD156" s="32"/>
    </row>
    <row r="157" spans="1:30">
      <c r="A157" s="44" t="s">
        <v>45</v>
      </c>
      <c r="B157" s="45"/>
      <c r="C157" s="45"/>
      <c r="D157" s="46"/>
      <c r="E157" s="16"/>
      <c r="F157" s="53"/>
      <c r="G157" s="52"/>
      <c r="H157" s="44" t="s">
        <v>49</v>
      </c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14"/>
      <c r="AA157" s="32">
        <v>0.4</v>
      </c>
      <c r="AB157" s="13">
        <f>E157*AA157</f>
        <v>0</v>
      </c>
      <c r="AC157" s="13">
        <f>S157*AD157</f>
        <v>0</v>
      </c>
      <c r="AD157" s="32">
        <v>0.5</v>
      </c>
    </row>
    <row r="158" spans="1:30">
      <c r="A158" s="44" t="s">
        <v>46</v>
      </c>
      <c r="B158" s="45"/>
      <c r="C158" s="45"/>
      <c r="D158" s="46"/>
      <c r="E158" s="16"/>
      <c r="F158" s="53"/>
      <c r="G158" s="52"/>
      <c r="H158" s="44" t="s">
        <v>50</v>
      </c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16"/>
      <c r="AA158" s="32">
        <v>0.2</v>
      </c>
      <c r="AB158" s="13">
        <f>E158*AA158</f>
        <v>0</v>
      </c>
      <c r="AC158" s="13">
        <f>S158*AD158</f>
        <v>0</v>
      </c>
      <c r="AD158" s="32">
        <v>0.3</v>
      </c>
    </row>
    <row r="159" spans="1:30">
      <c r="A159" s="44" t="s">
        <v>47</v>
      </c>
      <c r="B159" s="45"/>
      <c r="C159" s="45"/>
      <c r="D159" s="46"/>
      <c r="E159" s="16"/>
      <c r="F159" s="53"/>
      <c r="G159" s="52"/>
      <c r="H159" s="44" t="s">
        <v>51</v>
      </c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16"/>
      <c r="AA159" s="32">
        <v>0.2</v>
      </c>
      <c r="AB159" s="13">
        <f>E159*AA159</f>
        <v>0</v>
      </c>
      <c r="AC159" s="13">
        <f>S159*AD159</f>
        <v>0</v>
      </c>
      <c r="AD159" s="32">
        <v>0.4</v>
      </c>
    </row>
    <row r="160" spans="1:30">
      <c r="A160" s="44" t="s">
        <v>48</v>
      </c>
      <c r="B160" s="45"/>
      <c r="C160" s="45"/>
      <c r="D160" s="46"/>
      <c r="E160" s="16"/>
      <c r="F160" s="53"/>
      <c r="G160" s="52"/>
      <c r="H160" s="44" t="s">
        <v>145</v>
      </c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16"/>
      <c r="AA160" s="32">
        <v>0.4</v>
      </c>
      <c r="AB160" s="13">
        <f>E160*AA160</f>
        <v>0</v>
      </c>
      <c r="AC160" s="13">
        <f>S160*AD160</f>
        <v>0</v>
      </c>
      <c r="AD160" s="32">
        <v>0.4</v>
      </c>
    </row>
    <row r="161" spans="1:30">
      <c r="A161" s="44" t="s">
        <v>142</v>
      </c>
      <c r="B161" s="45"/>
      <c r="C161" s="45"/>
      <c r="D161" s="46"/>
      <c r="E161" s="14"/>
      <c r="F161" s="53"/>
      <c r="G161" s="52"/>
      <c r="H161" s="44" t="s">
        <v>52</v>
      </c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16"/>
      <c r="AA161" s="32">
        <v>0.6</v>
      </c>
      <c r="AB161" s="13">
        <f>E161*AA161</f>
        <v>0</v>
      </c>
      <c r="AC161" s="13">
        <f>S161*AD161</f>
        <v>0</v>
      </c>
      <c r="AD161" s="32">
        <v>0.1</v>
      </c>
    </row>
    <row r="162" spans="1:30" ht="9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AA162" s="32"/>
      <c r="AB162" s="13"/>
      <c r="AC162" s="13"/>
      <c r="AD162" s="32"/>
    </row>
    <row r="163" spans="1:30">
      <c r="A163" s="54" t="s">
        <v>53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AA163" s="32"/>
      <c r="AB163" s="13"/>
      <c r="AC163" s="13"/>
      <c r="AD163" s="32"/>
    </row>
    <row r="164" spans="1:30" ht="9.9499999999999993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AA164" s="32"/>
      <c r="AB164" s="13"/>
      <c r="AC164" s="13"/>
      <c r="AD164" s="32"/>
    </row>
    <row r="165" spans="1:30">
      <c r="A165" s="47" t="s">
        <v>1</v>
      </c>
      <c r="B165" s="48"/>
      <c r="C165" s="48"/>
      <c r="D165" s="49"/>
      <c r="E165" s="7" t="s">
        <v>2</v>
      </c>
      <c r="F165" s="51"/>
      <c r="G165" s="52"/>
      <c r="H165" s="47" t="s">
        <v>1</v>
      </c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7" t="s">
        <v>2</v>
      </c>
      <c r="AA165" s="32"/>
      <c r="AB165" s="13"/>
      <c r="AC165" s="13"/>
      <c r="AD165" s="32"/>
    </row>
    <row r="166" spans="1:30">
      <c r="A166" s="30" t="s">
        <v>54</v>
      </c>
      <c r="B166" s="2"/>
      <c r="C166" s="2"/>
      <c r="D166" s="2"/>
      <c r="E166" s="17"/>
      <c r="F166" s="53"/>
      <c r="G166" s="52"/>
      <c r="H166" s="44" t="s">
        <v>56</v>
      </c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16"/>
      <c r="AA166" s="32">
        <v>0.2</v>
      </c>
      <c r="AB166" s="13">
        <f>E166*AA166</f>
        <v>0</v>
      </c>
      <c r="AC166" s="13">
        <f>S166*AD166</f>
        <v>0</v>
      </c>
      <c r="AD166" s="32">
        <v>0.3</v>
      </c>
    </row>
    <row r="167" spans="1:30">
      <c r="A167" s="44" t="s">
        <v>55</v>
      </c>
      <c r="B167" s="45"/>
      <c r="C167" s="45"/>
      <c r="D167" s="46"/>
      <c r="E167" s="31"/>
      <c r="F167" s="53"/>
      <c r="G167" s="52"/>
      <c r="H167" s="44" t="s">
        <v>136</v>
      </c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14"/>
      <c r="AA167" s="32">
        <v>0.2</v>
      </c>
      <c r="AB167" s="13">
        <f>E167*AA167</f>
        <v>0</v>
      </c>
      <c r="AC167" s="13">
        <f>S167*AD167</f>
        <v>0</v>
      </c>
      <c r="AD167" s="32">
        <v>0.1</v>
      </c>
    </row>
    <row r="168" spans="1:30" ht="3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30" ht="12.75" customHeight="1">
      <c r="A169" s="56" t="s">
        <v>139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42">
        <f>SUM(AB60:AC167)</f>
        <v>0</v>
      </c>
    </row>
    <row r="170" spans="1:30">
      <c r="A170" s="54" t="s">
        <v>77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30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30">
      <c r="A172" s="50" t="s">
        <v>180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30">
      <c r="A173" s="50" t="s">
        <v>150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30">
      <c r="A174" s="50" t="s">
        <v>151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30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30">
      <c r="A176" s="50" t="s">
        <v>78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>
      <c r="A178" s="50" t="s">
        <v>158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>
      <c r="A180" s="72" t="s">
        <v>182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</row>
    <row r="181" spans="1:19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</row>
    <row r="182" spans="1:19">
      <c r="A182" s="72" t="s">
        <v>181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</row>
    <row r="183" spans="1:19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1:19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1:19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1:19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</row>
    <row r="187" spans="1:19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19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1:19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1:19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  <row r="192" spans="1:19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19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1:19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1:19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1:19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1:19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1:19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</row>
    <row r="199" spans="1:19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1:19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1:19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1:19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1:19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</sheetData>
  <sheetProtection selectLockedCells="1"/>
  <mergeCells count="310">
    <mergeCell ref="I46:R46"/>
    <mergeCell ref="F46:G51"/>
    <mergeCell ref="I48:R48"/>
    <mergeCell ref="A35:S35"/>
    <mergeCell ref="A39:S39"/>
    <mergeCell ref="K2:S2"/>
    <mergeCell ref="M9:S9"/>
    <mergeCell ref="A29:D29"/>
    <mergeCell ref="A30:D30"/>
    <mergeCell ref="M21:S21"/>
    <mergeCell ref="K6:S6"/>
    <mergeCell ref="A23:D23"/>
    <mergeCell ref="A19:D19"/>
    <mergeCell ref="E19:S19"/>
    <mergeCell ref="A28:S28"/>
    <mergeCell ref="M7:S7"/>
    <mergeCell ref="M8:S8"/>
    <mergeCell ref="M10:S10"/>
    <mergeCell ref="K8:L8"/>
    <mergeCell ref="K10:L10"/>
    <mergeCell ref="P23:S23"/>
    <mergeCell ref="A24:S24"/>
    <mergeCell ref="A16:D16"/>
    <mergeCell ref="E16:S16"/>
    <mergeCell ref="A77:S77"/>
    <mergeCell ref="A66:D66"/>
    <mergeCell ref="H66:R66"/>
    <mergeCell ref="A82:S82"/>
    <mergeCell ref="A40:D40"/>
    <mergeCell ref="A85:D85"/>
    <mergeCell ref="A83:D83"/>
    <mergeCell ref="A84:D84"/>
    <mergeCell ref="A78:S78"/>
    <mergeCell ref="H67:R67"/>
    <mergeCell ref="F66:G67"/>
    <mergeCell ref="A67:D67"/>
    <mergeCell ref="A65:S65"/>
    <mergeCell ref="A42:S42"/>
    <mergeCell ref="A43:S43"/>
    <mergeCell ref="A44:S44"/>
    <mergeCell ref="A64:S64"/>
    <mergeCell ref="F59:G62"/>
    <mergeCell ref="I49:R49"/>
    <mergeCell ref="I50:R50"/>
    <mergeCell ref="I51:R51"/>
    <mergeCell ref="E15:S15"/>
    <mergeCell ref="A18:D18"/>
    <mergeCell ref="E18:S18"/>
    <mergeCell ref="C10:H10"/>
    <mergeCell ref="A12:S12"/>
    <mergeCell ref="A13:S13"/>
    <mergeCell ref="A14:D14"/>
    <mergeCell ref="E14:S14"/>
    <mergeCell ref="A15:D15"/>
    <mergeCell ref="E17:S17"/>
    <mergeCell ref="A202:S202"/>
    <mergeCell ref="A203:S203"/>
    <mergeCell ref="A204:S204"/>
    <mergeCell ref="A107:D107"/>
    <mergeCell ref="A127:D127"/>
    <mergeCell ref="A128:D128"/>
    <mergeCell ref="A129:D129"/>
    <mergeCell ref="A130:D130"/>
    <mergeCell ref="A131:D131"/>
    <mergeCell ref="A195:S195"/>
    <mergeCell ref="A192:S192"/>
    <mergeCell ref="A188:S188"/>
    <mergeCell ref="A196:S196"/>
    <mergeCell ref="A197:S197"/>
    <mergeCell ref="A198:S198"/>
    <mergeCell ref="A201:S201"/>
    <mergeCell ref="A200:S200"/>
    <mergeCell ref="A199:S199"/>
    <mergeCell ref="A193:S193"/>
    <mergeCell ref="A194:S194"/>
    <mergeCell ref="A183:S183"/>
    <mergeCell ref="A189:S189"/>
    <mergeCell ref="A190:S190"/>
    <mergeCell ref="A191:S191"/>
    <mergeCell ref="A177:S177"/>
    <mergeCell ref="A178:S178"/>
    <mergeCell ref="A179:S179"/>
    <mergeCell ref="A180:S180"/>
    <mergeCell ref="A186:S186"/>
    <mergeCell ref="A187:S187"/>
    <mergeCell ref="A181:S181"/>
    <mergeCell ref="A182:S182"/>
    <mergeCell ref="A184:S184"/>
    <mergeCell ref="A185:S185"/>
    <mergeCell ref="H136:R136"/>
    <mergeCell ref="H132:R132"/>
    <mergeCell ref="A135:S135"/>
    <mergeCell ref="A141:D141"/>
    <mergeCell ref="A176:S176"/>
    <mergeCell ref="A171:S171"/>
    <mergeCell ref="A161:D161"/>
    <mergeCell ref="A167:D167"/>
    <mergeCell ref="A170:S170"/>
    <mergeCell ref="H161:R161"/>
    <mergeCell ref="H166:R166"/>
    <mergeCell ref="H167:R167"/>
    <mergeCell ref="A168:S168"/>
    <mergeCell ref="A174:S174"/>
    <mergeCell ref="F156:G161"/>
    <mergeCell ref="A175:S175"/>
    <mergeCell ref="A158:D158"/>
    <mergeCell ref="A113:D113"/>
    <mergeCell ref="A163:S163"/>
    <mergeCell ref="A172:S172"/>
    <mergeCell ref="A173:S173"/>
    <mergeCell ref="A160:D160"/>
    <mergeCell ref="A143:S143"/>
    <mergeCell ref="A147:D147"/>
    <mergeCell ref="A154:S154"/>
    <mergeCell ref="A146:D146"/>
    <mergeCell ref="A157:D157"/>
    <mergeCell ref="A114:D114"/>
    <mergeCell ref="A119:D119"/>
    <mergeCell ref="H118:R118"/>
    <mergeCell ref="A138:D138"/>
    <mergeCell ref="A124:D124"/>
    <mergeCell ref="H116:R116"/>
    <mergeCell ref="A121:S121"/>
    <mergeCell ref="A137:D137"/>
    <mergeCell ref="A120:D120"/>
    <mergeCell ref="A123:S123"/>
    <mergeCell ref="A125:D125"/>
    <mergeCell ref="A145:D145"/>
    <mergeCell ref="H141:R141"/>
    <mergeCell ref="A144:S144"/>
    <mergeCell ref="A109:S109"/>
    <mergeCell ref="H101:R101"/>
    <mergeCell ref="A105:D105"/>
    <mergeCell ref="A108:S108"/>
    <mergeCell ref="A27:S27"/>
    <mergeCell ref="H95:R95"/>
    <mergeCell ref="H96:R96"/>
    <mergeCell ref="H88:R88"/>
    <mergeCell ref="H89:R89"/>
    <mergeCell ref="E34:S34"/>
    <mergeCell ref="A68:S68"/>
    <mergeCell ref="I47:R47"/>
    <mergeCell ref="A63:S63"/>
    <mergeCell ref="A53:S53"/>
    <mergeCell ref="A54:S54"/>
    <mergeCell ref="A57:S57"/>
    <mergeCell ref="A59:D59"/>
    <mergeCell ref="A56:S56"/>
    <mergeCell ref="A62:D62"/>
    <mergeCell ref="H62:R62"/>
    <mergeCell ref="A60:D60"/>
    <mergeCell ref="A52:S52"/>
    <mergeCell ref="A45:S45"/>
    <mergeCell ref="B46:D46"/>
    <mergeCell ref="H105:R105"/>
    <mergeCell ref="A106:D106"/>
    <mergeCell ref="H107:R107"/>
    <mergeCell ref="A25:D25"/>
    <mergeCell ref="A37:S37"/>
    <mergeCell ref="A38:D38"/>
    <mergeCell ref="A70:S70"/>
    <mergeCell ref="E31:S31"/>
    <mergeCell ref="A36:D36"/>
    <mergeCell ref="A101:D101"/>
    <mergeCell ref="A100:S100"/>
    <mergeCell ref="F101:G107"/>
    <mergeCell ref="H104:R104"/>
    <mergeCell ref="A103:D103"/>
    <mergeCell ref="A26:S26"/>
    <mergeCell ref="M36:S36"/>
    <mergeCell ref="H59:R59"/>
    <mergeCell ref="E55:S55"/>
    <mergeCell ref="H60:R60"/>
    <mergeCell ref="A61:D61"/>
    <mergeCell ref="H61:R61"/>
    <mergeCell ref="A31:D31"/>
    <mergeCell ref="A41:S41"/>
    <mergeCell ref="P40:S40"/>
    <mergeCell ref="A104:D104"/>
    <mergeCell ref="A102:D102"/>
    <mergeCell ref="H102:R102"/>
    <mergeCell ref="H103:R103"/>
    <mergeCell ref="A99:S99"/>
    <mergeCell ref="A94:D94"/>
    <mergeCell ref="F83:G97"/>
    <mergeCell ref="A162:S162"/>
    <mergeCell ref="P25:S25"/>
    <mergeCell ref="A87:D87"/>
    <mergeCell ref="A88:D88"/>
    <mergeCell ref="A86:D86"/>
    <mergeCell ref="A72:S72"/>
    <mergeCell ref="A73:S73"/>
    <mergeCell ref="A76:S76"/>
    <mergeCell ref="E30:S30"/>
    <mergeCell ref="E29:S29"/>
    <mergeCell ref="A32:D32"/>
    <mergeCell ref="E32:S32"/>
    <mergeCell ref="A34:D34"/>
    <mergeCell ref="A122:S122"/>
    <mergeCell ref="P38:S38"/>
    <mergeCell ref="A75:S75"/>
    <mergeCell ref="H85:R85"/>
    <mergeCell ref="H87:R87"/>
    <mergeCell ref="A58:S58"/>
    <mergeCell ref="A71:S71"/>
    <mergeCell ref="A74:S74"/>
    <mergeCell ref="A69:S69"/>
    <mergeCell ref="H83:R83"/>
    <mergeCell ref="A80:R80"/>
    <mergeCell ref="A81:S81"/>
    <mergeCell ref="A79:S79"/>
    <mergeCell ref="A93:D93"/>
    <mergeCell ref="A98:S98"/>
    <mergeCell ref="A11:S11"/>
    <mergeCell ref="A90:D90"/>
    <mergeCell ref="A89:D89"/>
    <mergeCell ref="H92:R92"/>
    <mergeCell ref="H93:R93"/>
    <mergeCell ref="A95:D95"/>
    <mergeCell ref="H114:R114"/>
    <mergeCell ref="A96:D96"/>
    <mergeCell ref="A17:D17"/>
    <mergeCell ref="A33:S33"/>
    <mergeCell ref="H97:R97"/>
    <mergeCell ref="A97:D97"/>
    <mergeCell ref="H84:R84"/>
    <mergeCell ref="A20:S20"/>
    <mergeCell ref="A21:D21"/>
    <mergeCell ref="A22:S22"/>
    <mergeCell ref="H90:R90"/>
    <mergeCell ref="H91:R91"/>
    <mergeCell ref="H94:R94"/>
    <mergeCell ref="A91:D91"/>
    <mergeCell ref="A92:D92"/>
    <mergeCell ref="H86:R86"/>
    <mergeCell ref="A6:B6"/>
    <mergeCell ref="A8:B8"/>
    <mergeCell ref="A10:B10"/>
    <mergeCell ref="K7:L7"/>
    <mergeCell ref="C6:H6"/>
    <mergeCell ref="A7:B7"/>
    <mergeCell ref="C9:H9"/>
    <mergeCell ref="C7:H7"/>
    <mergeCell ref="C8:H8"/>
    <mergeCell ref="A140:D140"/>
    <mergeCell ref="H158:R158"/>
    <mergeCell ref="A155:S155"/>
    <mergeCell ref="H125:R125"/>
    <mergeCell ref="H137:R137"/>
    <mergeCell ref="A134:S134"/>
    <mergeCell ref="H131:R131"/>
    <mergeCell ref="H117:R117"/>
    <mergeCell ref="A169:R169"/>
    <mergeCell ref="H119:R119"/>
    <mergeCell ref="H138:R138"/>
    <mergeCell ref="A150:D150"/>
    <mergeCell ref="H148:R148"/>
    <mergeCell ref="H129:R129"/>
    <mergeCell ref="H130:R130"/>
    <mergeCell ref="F136:G141"/>
    <mergeCell ref="A148:D148"/>
    <mergeCell ref="A139:D139"/>
    <mergeCell ref="H140:R140"/>
    <mergeCell ref="A159:D159"/>
    <mergeCell ref="A142:S142"/>
    <mergeCell ref="H146:R146"/>
    <mergeCell ref="H147:R147"/>
    <mergeCell ref="H149:R149"/>
    <mergeCell ref="F165:G167"/>
    <mergeCell ref="H145:R145"/>
    <mergeCell ref="A165:D165"/>
    <mergeCell ref="H165:R165"/>
    <mergeCell ref="A164:S164"/>
    <mergeCell ref="A153:S153"/>
    <mergeCell ref="F145:G152"/>
    <mergeCell ref="H159:R159"/>
    <mergeCell ref="H160:R160"/>
    <mergeCell ref="A149:D149"/>
    <mergeCell ref="H152:R152"/>
    <mergeCell ref="A156:D156"/>
    <mergeCell ref="H151:R151"/>
    <mergeCell ref="A151:D151"/>
    <mergeCell ref="H150:R150"/>
    <mergeCell ref="H156:R156"/>
    <mergeCell ref="A152:D152"/>
    <mergeCell ref="H157:R157"/>
    <mergeCell ref="H106:R106"/>
    <mergeCell ref="H112:R112"/>
    <mergeCell ref="H139:R139"/>
    <mergeCell ref="H120:R120"/>
    <mergeCell ref="A118:D118"/>
    <mergeCell ref="A136:D136"/>
    <mergeCell ref="H124:R124"/>
    <mergeCell ref="A126:D126"/>
    <mergeCell ref="H115:R115"/>
    <mergeCell ref="A132:D132"/>
    <mergeCell ref="H127:R127"/>
    <mergeCell ref="A111:D111"/>
    <mergeCell ref="A112:D112"/>
    <mergeCell ref="A110:S110"/>
    <mergeCell ref="A133:S133"/>
    <mergeCell ref="H113:R113"/>
    <mergeCell ref="H128:R128"/>
    <mergeCell ref="A117:D117"/>
    <mergeCell ref="H126:R126"/>
    <mergeCell ref="F124:G132"/>
    <mergeCell ref="A115:D115"/>
    <mergeCell ref="F111:G120"/>
    <mergeCell ref="A116:D116"/>
    <mergeCell ref="H111:R111"/>
  </mergeCells>
  <phoneticPr fontId="2" type="noConversion"/>
  <hyperlinks>
    <hyperlink ref="M10" r:id="rId1"/>
    <hyperlink ref="K5" r:id="rId2"/>
  </hyperlinks>
  <pageMargins left="0.78740157480314965" right="0.59055118110236227" top="0.39370078740157483" bottom="0.39370078740157483" header="0" footer="0"/>
  <pageSetup paperSize="9" scale="75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Umzugsliste</vt:lpstr>
    </vt:vector>
  </TitlesOfParts>
  <Company>FBI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egal</dc:creator>
  <cp:lastModifiedBy>User</cp:lastModifiedBy>
  <cp:lastPrinted>2014-01-29T18:37:08Z</cp:lastPrinted>
  <dcterms:created xsi:type="dcterms:W3CDTF">2007-11-19T10:54:03Z</dcterms:created>
  <dcterms:modified xsi:type="dcterms:W3CDTF">2021-02-14T13:16:54Z</dcterms:modified>
</cp:coreProperties>
</file>